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DR21" i="2" l="1"/>
  <c r="DR22" i="2" s="1"/>
  <c r="DQ21" i="2"/>
  <c r="DQ22" i="2" s="1"/>
  <c r="DP21" i="2"/>
  <c r="DP22" i="2" s="1"/>
  <c r="DO21" i="2"/>
  <c r="DO22" i="2" s="1"/>
  <c r="DN21" i="2"/>
  <c r="DN22" i="2" s="1"/>
  <c r="DM21" i="2"/>
  <c r="DM22" i="2" s="1"/>
  <c r="DL21" i="2"/>
  <c r="DL22" i="2" s="1"/>
  <c r="DK21" i="2"/>
  <c r="DK22" i="2" s="1"/>
  <c r="DJ21" i="2"/>
  <c r="DJ22" i="2" s="1"/>
  <c r="DI21" i="2"/>
  <c r="DI22" i="2" s="1"/>
  <c r="DH21" i="2"/>
  <c r="DH22" i="2" s="1"/>
  <c r="DG21" i="2"/>
  <c r="DG22" i="2" s="1"/>
  <c r="DF21" i="2"/>
  <c r="DF22" i="2" s="1"/>
  <c r="DE21" i="2"/>
  <c r="DE22" i="2" s="1"/>
  <c r="DD21" i="2"/>
  <c r="DD22" i="2" s="1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T22" i="2" s="1"/>
  <c r="CS21" i="2"/>
  <c r="CS22" i="2" s="1"/>
  <c r="CR21" i="2"/>
  <c r="CR22" i="2" s="1"/>
  <c r="CQ21" i="2"/>
  <c r="CQ22" i="2" s="1"/>
  <c r="CP21" i="2"/>
  <c r="CP22" i="2" s="1"/>
  <c r="CO21" i="2"/>
  <c r="CO22" i="2" s="1"/>
  <c r="CN21" i="2"/>
  <c r="CN22" i="2" s="1"/>
  <c r="CM21" i="2"/>
  <c r="CM22" i="2" s="1"/>
  <c r="CL21" i="2"/>
  <c r="CL22" i="2" s="1"/>
  <c r="CK21" i="2"/>
  <c r="CK22" i="2" s="1"/>
  <c r="CJ21" i="2"/>
  <c r="CJ22" i="2" s="1"/>
  <c r="CI21" i="2"/>
  <c r="CI22" i="2" s="1"/>
  <c r="CH21" i="2"/>
  <c r="CH22" i="2" s="1"/>
  <c r="CG21" i="2"/>
  <c r="CG22" i="2" s="1"/>
  <c r="CF21" i="2"/>
  <c r="CF22" i="2" s="1"/>
  <c r="CE21" i="2"/>
  <c r="CE22" i="2" s="1"/>
  <c r="CD21" i="2"/>
  <c r="CD22" i="2" s="1"/>
  <c r="CC21" i="2"/>
  <c r="CC22" i="2" s="1"/>
  <c r="CB21" i="2"/>
  <c r="CB22" i="2" s="1"/>
  <c r="CA21" i="2"/>
  <c r="CA22" i="2" s="1"/>
  <c r="BZ21" i="2"/>
  <c r="BZ22" i="2" s="1"/>
  <c r="BY21" i="2"/>
  <c r="BY22" i="2" s="1"/>
  <c r="BX21" i="2"/>
  <c r="BX22" i="2" s="1"/>
  <c r="BW21" i="2"/>
  <c r="BW22" i="2" s="1"/>
  <c r="BV21" i="2"/>
  <c r="BV22" i="2" s="1"/>
  <c r="BU21" i="2"/>
  <c r="BU22" i="2" s="1"/>
  <c r="BT21" i="2"/>
  <c r="BT22" i="2" s="1"/>
  <c r="BS21" i="2"/>
  <c r="BS22" i="2" s="1"/>
  <c r="BR21" i="2"/>
  <c r="BR22" i="2" s="1"/>
  <c r="BQ21" i="2"/>
  <c r="BQ22" i="2" s="1"/>
  <c r="BP21" i="2"/>
  <c r="BP22" i="2" s="1"/>
  <c r="BO21" i="2"/>
  <c r="BO22" i="2" s="1"/>
  <c r="BN21" i="2"/>
  <c r="BN22" i="2" s="1"/>
  <c r="BM21" i="2"/>
  <c r="BM22" i="2" s="1"/>
  <c r="BL21" i="2"/>
  <c r="BL22" i="2" s="1"/>
  <c r="BK21" i="2"/>
  <c r="BK22" i="2" s="1"/>
  <c r="BJ21" i="2"/>
  <c r="BJ22" i="2" s="1"/>
  <c r="BI21" i="2"/>
  <c r="BI22" i="2" s="1"/>
  <c r="BH21" i="2"/>
  <c r="BH22" i="2" s="1"/>
  <c r="BG21" i="2"/>
  <c r="BG22" i="2" s="1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Y22" i="2" s="1"/>
  <c r="AX21" i="2"/>
  <c r="AX22" i="2" s="1"/>
  <c r="AW21" i="2"/>
  <c r="AW22" i="2" s="1"/>
  <c r="AV21" i="2"/>
  <c r="AV22" i="2" s="1"/>
  <c r="AU21" i="2"/>
  <c r="AU22" i="2" s="1"/>
  <c r="AT21" i="2"/>
  <c r="AT22" i="2" s="1"/>
  <c r="AS21" i="2"/>
  <c r="AS22" i="2" s="1"/>
  <c r="AR21" i="2"/>
  <c r="AR22" i="2" s="1"/>
  <c r="AQ21" i="2"/>
  <c r="AQ22" i="2" s="1"/>
  <c r="AP21" i="2"/>
  <c r="AP22" i="2" s="1"/>
  <c r="AO21" i="2"/>
  <c r="AO22" i="2" s="1"/>
  <c r="AN21" i="2"/>
  <c r="AN22" i="2" s="1"/>
  <c r="AM21" i="2"/>
  <c r="AM22" i="2" s="1"/>
  <c r="AL21" i="2"/>
  <c r="AL22" i="2" s="1"/>
  <c r="AK21" i="2"/>
  <c r="AK22" i="2" s="1"/>
  <c r="AJ21" i="2"/>
  <c r="AJ22" i="2" s="1"/>
  <c r="AI21" i="2"/>
  <c r="AI22" i="2" s="1"/>
  <c r="AH21" i="2"/>
  <c r="AH22" i="2" s="1"/>
  <c r="AG21" i="2"/>
  <c r="AG22" i="2" s="1"/>
  <c r="AF21" i="2"/>
  <c r="AF22" i="2" s="1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X22" i="2" s="1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Q22" i="2" s="1"/>
  <c r="P21" i="2"/>
  <c r="P22" i="2" s="1"/>
  <c r="O21" i="2"/>
  <c r="O22" i="2" s="1"/>
  <c r="N21" i="2"/>
  <c r="N22" i="2" s="1"/>
  <c r="M21" i="2"/>
  <c r="M22" i="2" s="1"/>
  <c r="L21" i="2"/>
  <c r="L22" i="2" s="1"/>
  <c r="K21" i="2"/>
  <c r="K22" i="2" s="1"/>
  <c r="J21" i="2"/>
  <c r="J22" i="2" s="1"/>
  <c r="I21" i="2"/>
  <c r="I22" i="2" s="1"/>
  <c r="H21" i="2"/>
  <c r="H22" i="2" s="1"/>
  <c r="G21" i="2"/>
  <c r="G22" i="2" s="1"/>
  <c r="F21" i="2"/>
  <c r="F22" i="2" s="1"/>
  <c r="E21" i="2"/>
  <c r="E22" i="2" s="1"/>
  <c r="D21" i="2"/>
  <c r="D22" i="2" s="1"/>
  <c r="C21" i="2"/>
  <c r="C22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39" i="2"/>
  <c r="L39" i="2" s="1"/>
  <c r="M40" i="2"/>
  <c r="L40" i="2" s="1"/>
  <c r="M41" i="2"/>
  <c r="L41" i="2" s="1"/>
  <c r="K39" i="2"/>
  <c r="J39" i="2" s="1"/>
  <c r="K40" i="2"/>
  <c r="J40" i="2" s="1"/>
  <c r="K41" i="2"/>
  <c r="J41" i="2" s="1"/>
  <c r="I39" i="2"/>
  <c r="H39" i="2" s="1"/>
  <c r="I40" i="2"/>
  <c r="H40" i="2" s="1"/>
  <c r="I41" i="2"/>
  <c r="H41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2" i="2"/>
  <c r="D32" i="2" s="1"/>
  <c r="E30" i="2"/>
  <c r="D30" i="2" s="1"/>
  <c r="E31" i="2"/>
  <c r="D31" i="2" s="1"/>
  <c r="G30" i="2"/>
  <c r="F30" i="2" s="1"/>
  <c r="G31" i="2"/>
  <c r="F31" i="2" s="1"/>
  <c r="G32" i="2"/>
  <c r="F32" i="2" s="1"/>
  <c r="E34" i="2"/>
  <c r="D34" i="2" s="1"/>
  <c r="E36" i="2"/>
  <c r="D36" i="2" s="1"/>
  <c r="E43" i="2"/>
  <c r="D43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5" i="2"/>
  <c r="D25" i="2" s="1"/>
  <c r="E27" i="2"/>
  <c r="D27" i="2" s="1"/>
  <c r="E55" i="1"/>
  <c r="D55" i="1" s="1"/>
  <c r="E62" i="1"/>
  <c r="D62" i="1" s="1"/>
  <c r="E26" i="2"/>
  <c r="D26" i="2" s="1"/>
  <c r="E35" i="2"/>
  <c r="D35" i="2" s="1"/>
  <c r="E54" i="1"/>
  <c r="D54" i="1" s="1"/>
  <c r="E63" i="1"/>
  <c r="D63" i="1" s="1"/>
  <c r="E64" i="1"/>
  <c r="D64" i="1" s="1"/>
  <c r="E44" i="2"/>
  <c r="D44" i="2" s="1"/>
  <c r="E45" i="2"/>
  <c r="D45" i="2" s="1"/>
  <c r="E44" i="1" l="1"/>
  <c r="D44" i="1" s="1"/>
  <c r="D47" i="1" s="1"/>
  <c r="M42" i="2"/>
  <c r="L42" i="2"/>
  <c r="J42" i="2"/>
  <c r="K42" i="2"/>
  <c r="H42" i="2"/>
  <c r="I42" i="2"/>
  <c r="G33" i="2"/>
  <c r="F33" i="2"/>
  <c r="E37" i="2"/>
  <c r="D37" i="2"/>
  <c r="D33" i="2"/>
  <c r="E28" i="2"/>
  <c r="D28" i="2"/>
  <c r="F61" i="1"/>
  <c r="G61" i="1"/>
  <c r="F49" i="1"/>
  <c r="F52" i="1" s="1"/>
  <c r="G52" i="1"/>
  <c r="D56" i="1"/>
  <c r="D65" i="1"/>
  <c r="E33" i="2"/>
  <c r="E56" i="1"/>
  <c r="D61" i="1"/>
  <c r="E46" i="2"/>
  <c r="E65" i="1"/>
  <c r="E52" i="1"/>
  <c r="E61" i="1"/>
  <c r="D46" i="2"/>
  <c r="D52" i="1"/>
  <c r="E47" i="1" l="1"/>
</calcChain>
</file>

<file path=xl/sharedStrings.xml><?xml version="1.0" encoding="utf-8"?>
<sst xmlns="http://schemas.openxmlformats.org/spreadsheetml/2006/main" count="1042" uniqueCount="839">
  <si>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</si>
  <si>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</si>
  <si>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</si>
  <si>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</si>
  <si>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</si>
  <si>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</si>
  <si>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</si>
  <si>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</si>
  <si>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</si>
  <si>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</si>
  <si>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</si>
  <si>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</si>
  <si>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</si>
  <si>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</si>
  <si>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</si>
  <si>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</si>
  <si>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</si>
  <si>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</si>
  <si>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</si>
  <si>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</si>
  <si>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</si>
  <si>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</si>
  <si>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</si>
  <si>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</si>
  <si>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</si>
  <si>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</si>
  <si>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</si>
  <si>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</si>
  <si>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</si>
  <si>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</si>
  <si>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</si>
  <si>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</si>
  <si>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</si>
  <si>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</si>
  <si>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</si>
  <si>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</si>
  <si>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</si>
  <si>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</si>
  <si>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</si>
  <si>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</si>
  <si>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</si>
  <si>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</si>
  <si>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</si>
  <si>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</si>
  <si>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</si>
  <si>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</si>
  <si>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</si>
  <si>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</si>
  <si>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</si>
  <si>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</si>
  <si>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</si>
  <si>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</si>
  <si>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</si>
  <si>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</si>
  <si>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</si>
  <si>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</si>
  <si>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</si>
  <si>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</si>
  <si>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</si>
  <si>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</si>
  <si>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</si>
  <si>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</si>
  <si>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</si>
  <si>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</si>
  <si>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</si>
  <si>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</si>
  <si>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</si>
  <si>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</si>
  <si>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</si>
  <si>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</si>
  <si>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</si>
  <si>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</si>
  <si>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</si>
  <si>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</si>
  <si>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</si>
  <si>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</si>
  <si>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</si>
  <si>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</si>
  <si>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</si>
  <si>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</si>
  <si>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</si>
  <si>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</si>
  <si>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</si>
  <si>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</si>
  <si>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</si>
  <si>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</si>
  <si>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</si>
  <si>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</si>
  <si>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</si>
  <si>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</si>
  <si>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</si>
  <si>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</si>
  <si>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</si>
  <si>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</si>
  <si>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</si>
  <si>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</si>
  <si>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</si>
  <si>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</si>
  <si>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</si>
  <si>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</si>
  <si>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</si>
  <si>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</si>
  <si>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</si>
  <si>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</si>
  <si>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</si>
  <si>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</si>
  <si>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</si>
  <si>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</si>
  <si>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</si>
  <si>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</si>
  <si>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</si>
  <si>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</si>
  <si>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</si>
  <si>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</si>
  <si>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</si>
  <si>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</si>
  <si>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</si>
  <si>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</si>
  <si>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</si>
  <si>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</si>
  <si>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</si>
  <si>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</si>
  <si>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</si>
  <si>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</si>
  <si>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</si>
  <si>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</si>
  <si>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</si>
  <si>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</si>
  <si>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</si>
  <si>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</si>
  <si>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</si>
  <si>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</si>
  <si>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</si>
  <si>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</si>
  <si>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</si>
  <si>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</si>
  <si>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</si>
  <si>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</si>
  <si>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</si>
  <si>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</si>
  <si>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</si>
  <si>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</si>
  <si>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</si>
  <si>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</si>
  <si>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</si>
  <si>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</si>
  <si>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</si>
  <si>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</si>
  <si>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</si>
  <si>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</si>
  <si>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</si>
  <si>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</si>
  <si>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</si>
  <si>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</si>
  <si>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</si>
  <si>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</si>
  <si>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</si>
  <si>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</si>
  <si>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</si>
  <si>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</si>
  <si>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</si>
  <si>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</si>
  <si>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</si>
  <si>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</si>
  <si>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</si>
  <si>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</si>
  <si>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</si>
  <si>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</si>
  <si>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</si>
  <si>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</si>
  <si>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</si>
  <si>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</si>
  <si>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</si>
  <si>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</si>
  <si>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</si>
  <si>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</si>
  <si>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</si>
  <si>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</si>
  <si>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</si>
  <si>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</si>
  <si>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</si>
  <si>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</si>
  <si>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</si>
  <si>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</si>
  <si>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</si>
  <si>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</si>
  <si>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</si>
  <si>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</si>
  <si>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</si>
  <si>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</si>
  <si>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</si>
  <si>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</si>
  <si>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</si>
  <si>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</si>
  <si>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</si>
  <si>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</si>
  <si>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</si>
  <si>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</si>
  <si>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</si>
  <si>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</si>
  <si>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</si>
  <si>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</si>
  <si>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</si>
  <si>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</si>
  <si>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</si>
  <si>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</si>
  <si>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</si>
  <si>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</si>
  <si>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</si>
  <si>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</si>
  <si>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</si>
  <si>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</si>
  <si>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</si>
  <si>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</si>
  <si>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</si>
  <si>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</si>
  <si>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</si>
  <si>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</si>
  <si>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</si>
  <si>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</si>
  <si>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</si>
  <si>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</si>
  <si>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</si>
  <si>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</si>
  <si>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</si>
  <si>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</si>
  <si>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</si>
  <si>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</si>
  <si>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</si>
  <si>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</si>
  <si>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</si>
  <si>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</si>
  <si>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</si>
  <si>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</si>
  <si>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</si>
  <si>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</si>
  <si>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</si>
  <si>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</si>
  <si>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</si>
  <si>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</si>
  <si>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</si>
  <si>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</si>
  <si>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</si>
  <si>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</si>
  <si>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</si>
  <si>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</si>
  <si>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</si>
  <si>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</si>
  <si>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</si>
  <si>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</si>
  <si>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</si>
  <si>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</si>
  <si>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</si>
  <si>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</si>
  <si>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</si>
  <si>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</si>
  <si>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</si>
  <si>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</si>
  <si>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</si>
  <si>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</si>
  <si>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</si>
  <si>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</si>
  <si>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</si>
  <si>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</si>
  <si>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</si>
  <si>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</si>
  <si>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</si>
  <si>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</si>
  <si>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</si>
  <si>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</si>
  <si>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</si>
  <si>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</si>
  <si>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</si>
  <si>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</si>
  <si>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</si>
  <si>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</si>
  <si>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</si>
  <si>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</si>
  <si>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</si>
  <si>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</si>
  <si>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</si>
  <si>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</si>
  <si>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</si>
  <si>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</si>
  <si>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</si>
  <si>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</si>
  <si>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</si>
  <si>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</si>
  <si>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</si>
  <si>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</si>
  <si>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</si>
  <si>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</si>
  <si>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</si>
  <si>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</si>
  <si>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</si>
  <si>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</si>
  <si>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</si>
  <si>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</si>
  <si>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</si>
  <si>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</si>
  <si>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</si>
  <si>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</si>
  <si>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</si>
  <si>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</si>
  <si>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</si>
  <si>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</si>
  <si>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</si>
  <si>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</si>
  <si>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</si>
  <si>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</si>
  <si>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</si>
  <si>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</si>
  <si>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</si>
  <si>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</si>
  <si>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</si>
  <si>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</si>
  <si>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</si>
  <si>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</si>
  <si>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</si>
  <si>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</si>
  <si>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</si>
  <si>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</si>
  <si>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</si>
  <si>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</si>
  <si>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</si>
  <si>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</si>
  <si>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</si>
  <si>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</si>
  <si>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</si>
  <si>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</si>
  <si>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</si>
  <si>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</si>
  <si>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</si>
  <si>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</si>
  <si>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</si>
  <si>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</si>
  <si>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</si>
  <si>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</si>
  <si>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</si>
  <si>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</si>
  <si>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</si>
  <si>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</si>
  <si>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</si>
  <si>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</si>
  <si>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</si>
  <si>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</si>
  <si>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</si>
  <si>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</si>
  <si>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</si>
  <si>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</si>
  <si>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</si>
  <si>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</si>
  <si>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</si>
  <si>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</si>
  <si>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</si>
  <si>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</si>
  <si>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</si>
  <si>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</si>
  <si>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</si>
  <si>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</si>
  <si>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</si>
  <si>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</si>
  <si>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</si>
  <si>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</si>
  <si>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</si>
  <si>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</si>
  <si>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</si>
  <si>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</si>
  <si>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</si>
  <si>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</si>
  <si>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</si>
  <si>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</si>
  <si>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</si>
  <si>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</si>
  <si>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</si>
  <si>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</si>
  <si>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</si>
  <si>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</si>
  <si>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</si>
  <si>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</si>
  <si>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</si>
  <si>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</si>
  <si>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</si>
  <si>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</si>
  <si>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</si>
  <si>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</si>
  <si>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</si>
  <si>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</si>
  <si>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</si>
  <si>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</si>
  <si>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</si>
  <si>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</si>
  <si>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</si>
  <si>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</si>
  <si>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</si>
  <si>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</si>
  <si>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</si>
  <si>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</si>
  <si>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</si>
  <si>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</si>
  <si>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</si>
  <si>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</si>
  <si>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</si>
  <si>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</si>
  <si>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</si>
  <si>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</si>
  <si>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</si>
  <si>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</si>
  <si>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</si>
  <si>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</si>
  <si>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</si>
  <si>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</si>
  <si>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</si>
  <si>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</si>
  <si>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</si>
  <si>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</si>
  <si>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</si>
  <si>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</si>
  <si>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</si>
  <si>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</si>
  <si>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</si>
  <si>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</si>
  <si>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</si>
  <si>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</si>
  <si>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</si>
  <si>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</si>
  <si>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</si>
  <si>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</si>
  <si>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</si>
  <si>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</si>
  <si>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</si>
  <si>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</si>
  <si>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</si>
  <si>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</si>
  <si>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</si>
  <si>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</si>
  <si>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</si>
  <si>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</si>
  <si>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</si>
  <si>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</si>
  <si>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</si>
  <si>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</si>
  <si>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</si>
  <si>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</si>
  <si>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</si>
  <si>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</si>
  <si>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</si>
  <si>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</si>
  <si>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</si>
  <si>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</si>
  <si>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</si>
  <si>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</si>
  <si>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</si>
  <si>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</si>
  <si>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</si>
  <si>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</si>
  <si>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</si>
  <si>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</si>
  <si>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</si>
  <si>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</si>
  <si>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</si>
  <si>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</si>
  <si>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</si>
  <si>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</si>
  <si>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</si>
  <si>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</si>
  <si>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</si>
  <si>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</si>
  <si>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</si>
  <si>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</si>
  <si>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</si>
  <si>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</si>
  <si>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</si>
  <si>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</si>
  <si>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</si>
  <si>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</si>
  <si>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</si>
  <si>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</si>
  <si>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</si>
  <si>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</si>
  <si>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</si>
  <si>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</si>
  <si>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</si>
  <si>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</si>
  <si>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</si>
  <si>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</si>
  <si>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</si>
  <si>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</si>
  <si>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</si>
  <si>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</si>
  <si>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</si>
  <si>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</si>
  <si>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</si>
  <si>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</si>
  <si>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</si>
  <si>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</si>
  <si>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</si>
  <si>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</si>
  <si>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</si>
  <si>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</si>
  <si>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</si>
  <si>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</si>
  <si>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</si>
  <si>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</si>
  <si>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</si>
  <si>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</si>
  <si>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</si>
  <si>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</si>
  <si>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</si>
  <si>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</si>
  <si>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</si>
  <si>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</si>
  <si>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</si>
  <si>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</si>
  <si>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</si>
  <si>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</si>
  <si>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</si>
  <si>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</si>
  <si>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</si>
  <si>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</si>
  <si>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</si>
  <si>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</si>
  <si>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</si>
  <si>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</si>
  <si>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</si>
  <si>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</si>
  <si>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</si>
  <si>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</si>
  <si>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</si>
  <si>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</si>
  <si>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</si>
  <si>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</si>
  <si>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</si>
  <si>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</si>
  <si>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</si>
  <si>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</si>
  <si>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</si>
  <si>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</si>
  <si>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</si>
  <si>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</si>
  <si>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</si>
  <si>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</si>
  <si>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</si>
  <si>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</si>
  <si>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</si>
  <si>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</si>
  <si>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</si>
  <si>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</si>
  <si>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</si>
  <si>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</si>
  <si>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</si>
  <si>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</si>
  <si>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</si>
  <si>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</si>
  <si>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</si>
  <si>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</si>
  <si>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</si>
  <si>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</si>
  <si>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</si>
  <si>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</si>
  <si>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</si>
  <si>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</si>
  <si>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</si>
  <si>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</si>
  <si>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</si>
  <si>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</si>
  <si>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</si>
  <si>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</si>
  <si>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</si>
  <si>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</si>
  <si>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</si>
  <si>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</si>
  <si>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</si>
  <si>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</si>
  <si>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</si>
  <si>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</si>
  <si>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</si>
  <si>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</si>
  <si>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</si>
  <si>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</si>
  <si>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</si>
  <si>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</si>
  <si>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</si>
  <si>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</si>
  <si>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</si>
  <si>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</si>
  <si>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</si>
  <si>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</si>
  <si>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</si>
  <si>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</si>
  <si>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</si>
  <si>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</si>
  <si>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</si>
  <si>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</si>
  <si>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</si>
  <si>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</si>
  <si>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</si>
  <si>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</si>
  <si>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</si>
  <si>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</si>
  <si>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</si>
  <si>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</si>
  <si>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</si>
  <si>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</si>
  <si>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</si>
  <si>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</si>
  <si>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</si>
  <si>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</si>
  <si>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</si>
  <si>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</si>
  <si>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</si>
  <si>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</si>
  <si>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</si>
  <si>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</si>
  <si>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</si>
  <si>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</si>
  <si>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</si>
  <si>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</si>
  <si>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</si>
  <si>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</si>
  <si>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</si>
  <si>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</si>
  <si>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</si>
  <si>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</si>
  <si>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</si>
  <si>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</si>
  <si>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</si>
  <si>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</si>
  <si>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</si>
  <si>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</si>
  <si>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</si>
  <si>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</si>
  <si>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</si>
  <si>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</si>
  <si>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</si>
  <si>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</si>
  <si>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</si>
  <si>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</si>
  <si>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</si>
  <si>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</si>
  <si>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</si>
  <si>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</si>
  <si>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</si>
  <si>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</si>
  <si>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</si>
  <si>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</si>
  <si>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</si>
  <si>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</si>
  <si>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</si>
  <si>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</si>
  <si>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</si>
  <si>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</si>
  <si>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</si>
  <si>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</si>
  <si>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</si>
  <si>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</si>
  <si>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</si>
  <si>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</si>
  <si>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</si>
  <si>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</si>
  <si>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</si>
  <si>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</si>
  <si>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</si>
  <si>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</si>
  <si>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</si>
  <si>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</si>
  <si>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</si>
  <si>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</si>
  <si>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</si>
  <si>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</si>
  <si>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</si>
  <si>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</si>
  <si>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</si>
  <si>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</si>
  <si>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</si>
  <si>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</si>
  <si>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</si>
  <si>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</si>
  <si>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</si>
  <si>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</si>
  <si>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</si>
  <si>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</si>
  <si>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</si>
  <si>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</si>
  <si>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</si>
  <si>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</si>
  <si>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</si>
  <si>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</si>
  <si>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</si>
  <si>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</si>
  <si>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</si>
  <si>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</si>
  <si>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</si>
  <si>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</si>
  <si>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</si>
  <si>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</si>
  <si>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</si>
  <si>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</si>
  <si>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</si>
  <si>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</si>
  <si>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</si>
  <si>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</si>
  <si>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</si>
  <si>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</si>
  <si>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</si>
  <si>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</si>
  <si>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</si>
  <si>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</si>
  <si>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</si>
  <si>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</si>
  <si>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</si>
  <si>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</si>
  <si>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</si>
  <si>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</si>
  <si>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</si>
  <si>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</si>
  <si>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</si>
  <si>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</si>
  <si>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</si>
  <si>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</si>
  <si>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</si>
  <si>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</si>
  <si>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</si>
  <si>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</si>
  <si>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</si>
  <si>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</si>
  <si>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</si>
  <si>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</si>
  <si>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</si>
  <si>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</si>
  <si>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</si>
  <si>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</si>
  <si>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</si>
  <si>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</si>
  <si>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</si>
  <si>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</si>
  <si>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</si>
  <si>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</si>
  <si>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</si>
  <si>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</si>
  <si>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</si>
  <si>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</si>
  <si>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</si>
  <si>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</si>
  <si>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</si>
  <si>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</si>
  <si>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</si>
  <si>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</si>
  <si>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</si>
  <si>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</si>
  <si>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</si>
  <si>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</si>
  <si>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</si>
  <si>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</si>
  <si>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</si>
  <si>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</si>
  <si>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</si>
  <si>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</si>
  <si>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</si>
  <si>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</si>
  <si>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</si>
  <si>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</si>
  <si>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</si>
  <si>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</si>
  <si>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</si>
  <si>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</si>
  <si>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</si>
  <si>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</si>
  <si>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</si>
  <si>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</si>
  <si>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</si>
  <si>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</si>
  <si>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</si>
  <si>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</si>
  <si>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</si>
  <si>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</si>
  <si>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</si>
  <si>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</si>
  <si>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</si>
  <si>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</si>
  <si>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</si>
  <si>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</si>
  <si>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</si>
  <si>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</si>
  <si>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</si>
  <si>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</si>
  <si>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</si>
  <si>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</si>
  <si>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</si>
  <si>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</si>
  <si>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</si>
  <si>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</si>
  <si>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</si>
  <si>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</si>
  <si>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</si>
  <si>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</si>
  <si>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</si>
  <si>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</si>
  <si>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</si>
  <si>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</si>
  <si>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</si>
  <si>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</si>
  <si>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</si>
  <si>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</si>
  <si>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</si>
  <si>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</si>
  <si>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</si>
  <si>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</si>
  <si>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</si>
  <si>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</si>
  <si>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</si>
  <si>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</si>
  <si>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</si>
  <si>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</si>
  <si>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</si>
  <si>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</si>
  <si>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</si>
  <si>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</si>
  <si>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</si>
  <si>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</si>
  <si>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</si>
  <si>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</si>
  <si>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</si>
  <si>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Имашова Асылайым</t>
  </si>
  <si>
    <t>Белогурова Виктория</t>
  </si>
  <si>
    <t>Сайлаубек Аяулым</t>
  </si>
  <si>
    <t>Сағынбай Дарина</t>
  </si>
  <si>
    <t>Жусупбекова Аяна</t>
  </si>
  <si>
    <t>Қажымұрат Ңұралі</t>
  </si>
  <si>
    <t>Мельник Филат</t>
  </si>
  <si>
    <t xml:space="preserve">                                  Учебный год: _2023-2024                              Группа: _Тұлпар               Период: _итоговый        Сроки проведения:_май</t>
  </si>
  <si>
    <t>Белогуров Глеб</t>
  </si>
  <si>
    <t>Епишин Роман</t>
  </si>
  <si>
    <t>Петрова София</t>
  </si>
  <si>
    <t>Перескоков Иван</t>
  </si>
  <si>
    <t>Родионов Илья</t>
  </si>
  <si>
    <t>Скрыльник Алексей</t>
  </si>
  <si>
    <t>Тыртышников Матвей</t>
  </si>
  <si>
    <t xml:space="preserve">                                  Учебный год: 2023-2024                              Группа: предшкольный класс               Период: итоговый    Сроки проведения:май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</si>
</sst>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3" t="s">
        <v>493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0" t="s">
        <v>821</v>
      </c>
      <c r="DN2" s="6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0" t="s">
        <v>0</v>
      </c>
      <c r="B4" s="110" t="s">
        <v>106</v>
      </c>
      <c r="C4" s="90" t="s">
        <v>210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5" t="s">
        <v>212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7"/>
      <c r="BH4" s="73" t="s">
        <v>572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5" t="s">
        <v>215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61" t="s">
        <v>217</v>
      </c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3"/>
    </row>
    <row r="5" spans="1:119" ht="15.6" customHeight="1" x14ac:dyDescent="0.25">
      <c r="A5" s="110"/>
      <c r="B5" s="110"/>
      <c r="C5" s="93" t="s">
        <v>211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100" t="s">
        <v>213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  <c r="AS5" s="97" t="s">
        <v>214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9"/>
      <c r="BH5" s="74" t="s">
        <v>30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83" t="s">
        <v>216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8" t="s">
        <v>41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70" t="s">
        <v>218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2"/>
    </row>
    <row r="6" spans="1:119" ht="15" customHeight="1" x14ac:dyDescent="0.25">
      <c r="A6" s="110"/>
      <c r="B6" s="110"/>
      <c r="C6" s="85" t="s">
        <v>495</v>
      </c>
      <c r="D6" s="86"/>
      <c r="E6" s="86"/>
      <c r="F6" s="86"/>
      <c r="G6" s="86"/>
      <c r="H6" s="86"/>
      <c r="I6" s="86"/>
      <c r="J6" s="86"/>
      <c r="K6" s="86"/>
      <c r="L6" s="73" t="s">
        <v>512</v>
      </c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5" t="s">
        <v>495</v>
      </c>
      <c r="Y6" s="75"/>
      <c r="Z6" s="75"/>
      <c r="AA6" s="75"/>
      <c r="AB6" s="75"/>
      <c r="AC6" s="75"/>
      <c r="AD6" s="75"/>
      <c r="AE6" s="75"/>
      <c r="AF6" s="75"/>
      <c r="AG6" s="73" t="s">
        <v>512</v>
      </c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5" t="s">
        <v>495</v>
      </c>
      <c r="AT6" s="75"/>
      <c r="AU6" s="75"/>
      <c r="AV6" s="75"/>
      <c r="AW6" s="75"/>
      <c r="AX6" s="75"/>
      <c r="AY6" s="73" t="s">
        <v>512</v>
      </c>
      <c r="AZ6" s="73"/>
      <c r="BA6" s="73"/>
      <c r="BB6" s="73"/>
      <c r="BC6" s="73"/>
      <c r="BD6" s="73"/>
      <c r="BE6" s="73"/>
      <c r="BF6" s="73"/>
      <c r="BG6" s="73"/>
      <c r="BH6" s="75" t="s">
        <v>495</v>
      </c>
      <c r="BI6" s="75"/>
      <c r="BJ6" s="75"/>
      <c r="BK6" s="75"/>
      <c r="BL6" s="75"/>
      <c r="BM6" s="75"/>
      <c r="BN6" s="73" t="s">
        <v>512</v>
      </c>
      <c r="BO6" s="73"/>
      <c r="BP6" s="73"/>
      <c r="BQ6" s="73"/>
      <c r="BR6" s="73"/>
      <c r="BS6" s="73"/>
      <c r="BT6" s="73"/>
      <c r="BU6" s="73"/>
      <c r="BV6" s="73"/>
      <c r="BW6" s="75" t="s">
        <v>495</v>
      </c>
      <c r="BX6" s="75"/>
      <c r="BY6" s="75"/>
      <c r="BZ6" s="75"/>
      <c r="CA6" s="75"/>
      <c r="CB6" s="75"/>
      <c r="CC6" s="73" t="s">
        <v>512</v>
      </c>
      <c r="CD6" s="73"/>
      <c r="CE6" s="73"/>
      <c r="CF6" s="73"/>
      <c r="CG6" s="73"/>
      <c r="CH6" s="73"/>
      <c r="CI6" s="64" t="s">
        <v>495</v>
      </c>
      <c r="CJ6" s="65"/>
      <c r="CK6" s="65"/>
      <c r="CL6" s="65"/>
      <c r="CM6" s="65"/>
      <c r="CN6" s="65"/>
      <c r="CO6" s="65"/>
      <c r="CP6" s="65"/>
      <c r="CQ6" s="65"/>
      <c r="CR6" s="86" t="s">
        <v>512</v>
      </c>
      <c r="CS6" s="86"/>
      <c r="CT6" s="86"/>
      <c r="CU6" s="86"/>
      <c r="CV6" s="86"/>
      <c r="CW6" s="86"/>
      <c r="CX6" s="86"/>
      <c r="CY6" s="86"/>
      <c r="CZ6" s="87"/>
      <c r="DA6" s="64" t="s">
        <v>495</v>
      </c>
      <c r="DB6" s="65"/>
      <c r="DC6" s="65"/>
      <c r="DD6" s="65"/>
      <c r="DE6" s="65"/>
      <c r="DF6" s="66"/>
      <c r="DG6" s="67" t="s">
        <v>512</v>
      </c>
      <c r="DH6" s="68"/>
      <c r="DI6" s="68"/>
      <c r="DJ6" s="68"/>
      <c r="DK6" s="68"/>
      <c r="DL6" s="68"/>
      <c r="DM6" s="68"/>
      <c r="DN6" s="68"/>
      <c r="DO6" s="69"/>
    </row>
    <row r="7" spans="1:119" ht="10.15" hidden="1" customHeight="1" x14ac:dyDescent="0.25">
      <c r="A7" s="110"/>
      <c r="B7" s="11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0"/>
      <c r="B8" s="11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0"/>
      <c r="B9" s="11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0"/>
      <c r="B10" s="11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0"/>
      <c r="B11" s="11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0"/>
      <c r="B12" s="110"/>
      <c r="C12" s="95" t="s">
        <v>11</v>
      </c>
      <c r="D12" s="59" t="s">
        <v>2</v>
      </c>
      <c r="E12" s="59" t="s">
        <v>3</v>
      </c>
      <c r="F12" s="59" t="s">
        <v>15</v>
      </c>
      <c r="G12" s="59" t="s">
        <v>4</v>
      </c>
      <c r="H12" s="59" t="s">
        <v>5</v>
      </c>
      <c r="I12" s="59" t="s">
        <v>12</v>
      </c>
      <c r="J12" s="59" t="s">
        <v>6</v>
      </c>
      <c r="K12" s="59" t="s">
        <v>7</v>
      </c>
      <c r="L12" s="59" t="s">
        <v>16</v>
      </c>
      <c r="M12" s="59" t="s">
        <v>6</v>
      </c>
      <c r="N12" s="59" t="s">
        <v>7</v>
      </c>
      <c r="O12" s="59" t="s">
        <v>13</v>
      </c>
      <c r="P12" s="59" t="s">
        <v>8</v>
      </c>
      <c r="Q12" s="59" t="s">
        <v>1</v>
      </c>
      <c r="R12" s="59" t="s">
        <v>14</v>
      </c>
      <c r="S12" s="59" t="s">
        <v>3</v>
      </c>
      <c r="T12" s="59" t="s">
        <v>9</v>
      </c>
      <c r="U12" s="59" t="s">
        <v>17</v>
      </c>
      <c r="V12" s="59" t="s">
        <v>3</v>
      </c>
      <c r="W12" s="59" t="s">
        <v>9</v>
      </c>
      <c r="X12" s="59" t="s">
        <v>18</v>
      </c>
      <c r="Y12" s="59"/>
      <c r="Z12" s="59"/>
      <c r="AA12" s="93" t="s">
        <v>19</v>
      </c>
      <c r="AB12" s="94"/>
      <c r="AC12" s="95"/>
      <c r="AD12" s="93" t="s">
        <v>20</v>
      </c>
      <c r="AE12" s="94"/>
      <c r="AF12" s="95"/>
      <c r="AG12" s="59" t="s">
        <v>21</v>
      </c>
      <c r="AH12" s="59"/>
      <c r="AI12" s="59"/>
      <c r="AJ12" s="59" t="s">
        <v>22</v>
      </c>
      <c r="AK12" s="59"/>
      <c r="AL12" s="59"/>
      <c r="AM12" s="59" t="s">
        <v>23</v>
      </c>
      <c r="AN12" s="59"/>
      <c r="AO12" s="59"/>
      <c r="AP12" s="55" t="s">
        <v>24</v>
      </c>
      <c r="AQ12" s="55"/>
      <c r="AR12" s="55"/>
      <c r="AS12" s="59" t="s">
        <v>25</v>
      </c>
      <c r="AT12" s="59"/>
      <c r="AU12" s="59"/>
      <c r="AV12" s="59" t="s">
        <v>26</v>
      </c>
      <c r="AW12" s="59"/>
      <c r="AX12" s="59"/>
      <c r="AY12" s="55" t="s">
        <v>27</v>
      </c>
      <c r="AZ12" s="55"/>
      <c r="BA12" s="55"/>
      <c r="BB12" s="59" t="s">
        <v>28</v>
      </c>
      <c r="BC12" s="59"/>
      <c r="BD12" s="59"/>
      <c r="BE12" s="59" t="s">
        <v>29</v>
      </c>
      <c r="BF12" s="59"/>
      <c r="BG12" s="59"/>
      <c r="BH12" s="56" t="s">
        <v>108</v>
      </c>
      <c r="BI12" s="57"/>
      <c r="BJ12" s="58"/>
      <c r="BK12" s="56" t="s">
        <v>109</v>
      </c>
      <c r="BL12" s="57"/>
      <c r="BM12" s="58"/>
      <c r="BN12" s="56" t="s">
        <v>110</v>
      </c>
      <c r="BO12" s="57"/>
      <c r="BP12" s="58"/>
      <c r="BQ12" s="55" t="s">
        <v>111</v>
      </c>
      <c r="BR12" s="55"/>
      <c r="BS12" s="55"/>
      <c r="BT12" s="55" t="s">
        <v>112</v>
      </c>
      <c r="BU12" s="55"/>
      <c r="BV12" s="55"/>
      <c r="BW12" s="55" t="s">
        <v>31</v>
      </c>
      <c r="BX12" s="55"/>
      <c r="BY12" s="55"/>
      <c r="BZ12" s="55" t="s">
        <v>32</v>
      </c>
      <c r="CA12" s="55"/>
      <c r="CB12" s="55"/>
      <c r="CC12" s="55" t="s">
        <v>33</v>
      </c>
      <c r="CD12" s="55"/>
      <c r="CE12" s="55"/>
      <c r="CF12" s="55" t="s">
        <v>34</v>
      </c>
      <c r="CG12" s="55"/>
      <c r="CH12" s="55"/>
      <c r="CI12" s="55" t="s">
        <v>35</v>
      </c>
      <c r="CJ12" s="55"/>
      <c r="CK12" s="55"/>
      <c r="CL12" s="55" t="s">
        <v>36</v>
      </c>
      <c r="CM12" s="55"/>
      <c r="CN12" s="55"/>
      <c r="CO12" s="55" t="s">
        <v>37</v>
      </c>
      <c r="CP12" s="55"/>
      <c r="CQ12" s="55"/>
      <c r="CR12" s="55" t="s">
        <v>38</v>
      </c>
      <c r="CS12" s="55"/>
      <c r="CT12" s="55"/>
      <c r="CU12" s="55" t="s">
        <v>39</v>
      </c>
      <c r="CV12" s="55"/>
      <c r="CW12" s="55"/>
      <c r="CX12" s="55" t="s">
        <v>40</v>
      </c>
      <c r="CY12" s="55"/>
      <c r="CZ12" s="55"/>
      <c r="DA12" s="55" t="s">
        <v>113</v>
      </c>
      <c r="DB12" s="55"/>
      <c r="DC12" s="55"/>
      <c r="DD12" s="55" t="s">
        <v>114</v>
      </c>
      <c r="DE12" s="55"/>
      <c r="DF12" s="55"/>
      <c r="DG12" s="55" t="s">
        <v>115</v>
      </c>
      <c r="DH12" s="55"/>
      <c r="DI12" s="55"/>
      <c r="DJ12" s="55" t="s">
        <v>116</v>
      </c>
      <c r="DK12" s="55"/>
      <c r="DL12" s="55"/>
      <c r="DM12" s="55" t="s">
        <v>117</v>
      </c>
      <c r="DN12" s="55"/>
      <c r="DO12" s="55"/>
    </row>
    <row r="13" spans="1:119" ht="56.25" customHeight="1" x14ac:dyDescent="0.25">
      <c r="A13" s="110"/>
      <c r="B13" s="111"/>
      <c r="C13" s="104" t="s">
        <v>494</v>
      </c>
      <c r="D13" s="104"/>
      <c r="E13" s="104"/>
      <c r="F13" s="104" t="s">
        <v>811</v>
      </c>
      <c r="G13" s="104"/>
      <c r="H13" s="104"/>
      <c r="I13" s="104" t="s">
        <v>123</v>
      </c>
      <c r="J13" s="104"/>
      <c r="K13" s="104"/>
      <c r="L13" s="96" t="s">
        <v>498</v>
      </c>
      <c r="M13" s="96"/>
      <c r="N13" s="96"/>
      <c r="O13" s="96" t="s">
        <v>499</v>
      </c>
      <c r="P13" s="96"/>
      <c r="Q13" s="96"/>
      <c r="R13" s="96" t="s">
        <v>502</v>
      </c>
      <c r="S13" s="96"/>
      <c r="T13" s="96"/>
      <c r="U13" s="96" t="s">
        <v>504</v>
      </c>
      <c r="V13" s="96"/>
      <c r="W13" s="96"/>
      <c r="X13" s="96" t="s">
        <v>505</v>
      </c>
      <c r="Y13" s="96"/>
      <c r="Z13" s="96"/>
      <c r="AA13" s="105" t="s">
        <v>507</v>
      </c>
      <c r="AB13" s="105"/>
      <c r="AC13" s="105"/>
      <c r="AD13" s="96" t="s">
        <v>508</v>
      </c>
      <c r="AE13" s="96"/>
      <c r="AF13" s="96"/>
      <c r="AG13" s="105" t="s">
        <v>513</v>
      </c>
      <c r="AH13" s="105"/>
      <c r="AI13" s="105"/>
      <c r="AJ13" s="96" t="s">
        <v>515</v>
      </c>
      <c r="AK13" s="96"/>
      <c r="AL13" s="96"/>
      <c r="AM13" s="96" t="s">
        <v>519</v>
      </c>
      <c r="AN13" s="96"/>
      <c r="AO13" s="96"/>
      <c r="AP13" s="96" t="s">
        <v>522</v>
      </c>
      <c r="AQ13" s="96"/>
      <c r="AR13" s="96"/>
      <c r="AS13" s="96" t="s">
        <v>525</v>
      </c>
      <c r="AT13" s="96"/>
      <c r="AU13" s="96"/>
      <c r="AV13" s="96" t="s">
        <v>526</v>
      </c>
      <c r="AW13" s="96"/>
      <c r="AX13" s="96"/>
      <c r="AY13" s="96" t="s">
        <v>528</v>
      </c>
      <c r="AZ13" s="96"/>
      <c r="BA13" s="96"/>
      <c r="BB13" s="96" t="s">
        <v>148</v>
      </c>
      <c r="BC13" s="96"/>
      <c r="BD13" s="96"/>
      <c r="BE13" s="96" t="s">
        <v>531</v>
      </c>
      <c r="BF13" s="96"/>
      <c r="BG13" s="96"/>
      <c r="BH13" s="96" t="s">
        <v>150</v>
      </c>
      <c r="BI13" s="96"/>
      <c r="BJ13" s="96"/>
      <c r="BK13" s="105" t="s">
        <v>533</v>
      </c>
      <c r="BL13" s="105"/>
      <c r="BM13" s="105"/>
      <c r="BN13" s="96" t="s">
        <v>536</v>
      </c>
      <c r="BO13" s="96"/>
      <c r="BP13" s="96"/>
      <c r="BQ13" s="104" t="s">
        <v>153</v>
      </c>
      <c r="BR13" s="104"/>
      <c r="BS13" s="104"/>
      <c r="BT13" s="96" t="s">
        <v>158</v>
      </c>
      <c r="BU13" s="96"/>
      <c r="BV13" s="96"/>
      <c r="BW13" s="96" t="s">
        <v>539</v>
      </c>
      <c r="BX13" s="96"/>
      <c r="BY13" s="96"/>
      <c r="BZ13" s="96" t="s">
        <v>541</v>
      </c>
      <c r="CA13" s="96"/>
      <c r="CB13" s="96"/>
      <c r="CC13" s="96" t="s">
        <v>542</v>
      </c>
      <c r="CD13" s="96"/>
      <c r="CE13" s="96"/>
      <c r="CF13" s="96" t="s">
        <v>546</v>
      </c>
      <c r="CG13" s="96"/>
      <c r="CH13" s="96"/>
      <c r="CI13" s="96" t="s">
        <v>550</v>
      </c>
      <c r="CJ13" s="96"/>
      <c r="CK13" s="96"/>
      <c r="CL13" s="96" t="s">
        <v>553</v>
      </c>
      <c r="CM13" s="96"/>
      <c r="CN13" s="96"/>
      <c r="CO13" s="96" t="s">
        <v>554</v>
      </c>
      <c r="CP13" s="96"/>
      <c r="CQ13" s="96"/>
      <c r="CR13" s="96" t="s">
        <v>555</v>
      </c>
      <c r="CS13" s="96"/>
      <c r="CT13" s="96"/>
      <c r="CU13" s="96" t="s">
        <v>556</v>
      </c>
      <c r="CV13" s="96"/>
      <c r="CW13" s="96"/>
      <c r="CX13" s="96" t="s">
        <v>557</v>
      </c>
      <c r="CY13" s="96"/>
      <c r="CZ13" s="96"/>
      <c r="DA13" s="96" t="s">
        <v>559</v>
      </c>
      <c r="DB13" s="96"/>
      <c r="DC13" s="96"/>
      <c r="DD13" s="96" t="s">
        <v>171</v>
      </c>
      <c r="DE13" s="96"/>
      <c r="DF13" s="96"/>
      <c r="DG13" s="96" t="s">
        <v>563</v>
      </c>
      <c r="DH13" s="96"/>
      <c r="DI13" s="96"/>
      <c r="DJ13" s="96" t="s">
        <v>175</v>
      </c>
      <c r="DK13" s="96"/>
      <c r="DL13" s="96"/>
      <c r="DM13" s="96" t="s">
        <v>177</v>
      </c>
      <c r="DN13" s="96"/>
      <c r="DO13" s="96"/>
    </row>
    <row r="14" spans="1:119" ht="154.5" customHeight="1" x14ac:dyDescent="0.25">
      <c r="A14" s="110"/>
      <c r="B14" s="111"/>
      <c r="C14" s="21" t="s">
        <v>118</v>
      </c>
      <c r="D14" s="21" t="s">
        <v>119</v>
      </c>
      <c r="E14" s="21" t="s">
        <v>120</v>
      </c>
      <c r="F14" s="21" t="s">
        <v>121</v>
      </c>
      <c r="G14" s="21" t="s">
        <v>496</v>
      </c>
      <c r="H14" s="21" t="s">
        <v>122</v>
      </c>
      <c r="I14" s="21" t="s">
        <v>497</v>
      </c>
      <c r="J14" s="21" t="s">
        <v>317</v>
      </c>
      <c r="K14" s="21" t="s">
        <v>125</v>
      </c>
      <c r="L14" s="46" t="s">
        <v>124</v>
      </c>
      <c r="M14" s="46" t="s">
        <v>126</v>
      </c>
      <c r="N14" s="46" t="s">
        <v>125</v>
      </c>
      <c r="O14" s="46" t="s">
        <v>500</v>
      </c>
      <c r="P14" s="46" t="s">
        <v>501</v>
      </c>
      <c r="Q14" s="46" t="s">
        <v>128</v>
      </c>
      <c r="R14" s="46" t="s">
        <v>503</v>
      </c>
      <c r="S14" s="46" t="s">
        <v>130</v>
      </c>
      <c r="T14" s="46" t="s">
        <v>128</v>
      </c>
      <c r="U14" s="46" t="s">
        <v>503</v>
      </c>
      <c r="V14" s="46" t="s">
        <v>332</v>
      </c>
      <c r="W14" s="46" t="s">
        <v>131</v>
      </c>
      <c r="X14" s="46" t="s">
        <v>132</v>
      </c>
      <c r="Y14" s="46" t="s">
        <v>133</v>
      </c>
      <c r="Z14" s="51" t="s">
        <v>506</v>
      </c>
      <c r="AA14" s="21" t="s">
        <v>136</v>
      </c>
      <c r="AB14" s="21" t="s">
        <v>137</v>
      </c>
      <c r="AC14" s="21" t="s">
        <v>139</v>
      </c>
      <c r="AD14" s="52" t="s">
        <v>511</v>
      </c>
      <c r="AE14" s="21" t="s">
        <v>509</v>
      </c>
      <c r="AF14" s="53" t="s">
        <v>510</v>
      </c>
      <c r="AG14" s="21" t="s">
        <v>312</v>
      </c>
      <c r="AH14" s="21" t="s">
        <v>514</v>
      </c>
      <c r="AI14" s="21" t="s">
        <v>135</v>
      </c>
      <c r="AJ14" s="52" t="s">
        <v>516</v>
      </c>
      <c r="AK14" s="46" t="s">
        <v>517</v>
      </c>
      <c r="AL14" s="46" t="s">
        <v>518</v>
      </c>
      <c r="AM14" s="46" t="s">
        <v>134</v>
      </c>
      <c r="AN14" s="46" t="s">
        <v>520</v>
      </c>
      <c r="AO14" s="46" t="s">
        <v>521</v>
      </c>
      <c r="AP14" s="46" t="s">
        <v>169</v>
      </c>
      <c r="AQ14" s="46" t="s">
        <v>523</v>
      </c>
      <c r="AR14" s="46" t="s">
        <v>524</v>
      </c>
      <c r="AS14" s="46" t="s">
        <v>140</v>
      </c>
      <c r="AT14" s="46" t="s">
        <v>141</v>
      </c>
      <c r="AU14" s="46" t="s">
        <v>191</v>
      </c>
      <c r="AV14" s="46" t="s">
        <v>142</v>
      </c>
      <c r="AW14" s="46" t="s">
        <v>143</v>
      </c>
      <c r="AX14" s="46" t="s">
        <v>527</v>
      </c>
      <c r="AY14" s="46" t="s">
        <v>144</v>
      </c>
      <c r="AZ14" s="46" t="s">
        <v>145</v>
      </c>
      <c r="BA14" s="46" t="s">
        <v>146</v>
      </c>
      <c r="BB14" s="46" t="s">
        <v>149</v>
      </c>
      <c r="BC14" s="46" t="s">
        <v>529</v>
      </c>
      <c r="BD14" s="46" t="s">
        <v>530</v>
      </c>
      <c r="BE14" s="46" t="s">
        <v>169</v>
      </c>
      <c r="BF14" s="46" t="s">
        <v>138</v>
      </c>
      <c r="BG14" s="46" t="s">
        <v>139</v>
      </c>
      <c r="BH14" s="46" t="s">
        <v>151</v>
      </c>
      <c r="BI14" s="46" t="s">
        <v>532</v>
      </c>
      <c r="BJ14" s="51" t="s">
        <v>152</v>
      </c>
      <c r="BK14" s="21" t="s">
        <v>534</v>
      </c>
      <c r="BL14" s="21" t="s">
        <v>535</v>
      </c>
      <c r="BM14" s="21" t="s">
        <v>321</v>
      </c>
      <c r="BN14" s="52" t="s">
        <v>537</v>
      </c>
      <c r="BO14" s="46" t="s">
        <v>538</v>
      </c>
      <c r="BP14" s="46" t="s">
        <v>157</v>
      </c>
      <c r="BQ14" s="46" t="s">
        <v>154</v>
      </c>
      <c r="BR14" s="46" t="s">
        <v>155</v>
      </c>
      <c r="BS14" s="46" t="s">
        <v>156</v>
      </c>
      <c r="BT14" s="46" t="s">
        <v>159</v>
      </c>
      <c r="BU14" s="46" t="s">
        <v>160</v>
      </c>
      <c r="BV14" s="46" t="s">
        <v>161</v>
      </c>
      <c r="BW14" s="46" t="s">
        <v>314</v>
      </c>
      <c r="BX14" s="46" t="s">
        <v>540</v>
      </c>
      <c r="BY14" s="46" t="s">
        <v>315</v>
      </c>
      <c r="BZ14" s="46" t="s">
        <v>162</v>
      </c>
      <c r="CA14" s="46" t="s">
        <v>163</v>
      </c>
      <c r="CB14" s="46" t="s">
        <v>164</v>
      </c>
      <c r="CC14" s="46" t="s">
        <v>543</v>
      </c>
      <c r="CD14" s="46" t="s">
        <v>544</v>
      </c>
      <c r="CE14" s="46" t="s">
        <v>545</v>
      </c>
      <c r="CF14" s="46" t="s">
        <v>547</v>
      </c>
      <c r="CG14" s="46" t="s">
        <v>548</v>
      </c>
      <c r="CH14" s="46" t="s">
        <v>549</v>
      </c>
      <c r="CI14" s="46" t="s">
        <v>127</v>
      </c>
      <c r="CJ14" s="46" t="s">
        <v>172</v>
      </c>
      <c r="CK14" s="46" t="s">
        <v>128</v>
      </c>
      <c r="CL14" s="46" t="s">
        <v>551</v>
      </c>
      <c r="CM14" s="46" t="s">
        <v>552</v>
      </c>
      <c r="CN14" s="46" t="s">
        <v>125</v>
      </c>
      <c r="CO14" s="46" t="s">
        <v>144</v>
      </c>
      <c r="CP14" s="46" t="s">
        <v>165</v>
      </c>
      <c r="CQ14" s="46" t="s">
        <v>146</v>
      </c>
      <c r="CR14" s="46" t="s">
        <v>166</v>
      </c>
      <c r="CS14" s="46" t="s">
        <v>167</v>
      </c>
      <c r="CT14" s="46" t="s">
        <v>168</v>
      </c>
      <c r="CU14" s="46" t="s">
        <v>169</v>
      </c>
      <c r="CV14" s="46" t="s">
        <v>301</v>
      </c>
      <c r="CW14" s="46" t="s">
        <v>139</v>
      </c>
      <c r="CX14" s="46" t="s">
        <v>170</v>
      </c>
      <c r="CY14" s="46" t="s">
        <v>558</v>
      </c>
      <c r="CZ14" s="46" t="s">
        <v>128</v>
      </c>
      <c r="DA14" s="46" t="s">
        <v>560</v>
      </c>
      <c r="DB14" s="46" t="s">
        <v>561</v>
      </c>
      <c r="DC14" s="46" t="s">
        <v>562</v>
      </c>
      <c r="DD14" s="46" t="s">
        <v>127</v>
      </c>
      <c r="DE14" s="46" t="s">
        <v>172</v>
      </c>
      <c r="DF14" s="46" t="s">
        <v>128</v>
      </c>
      <c r="DG14" s="46" t="s">
        <v>564</v>
      </c>
      <c r="DH14" s="46" t="s">
        <v>565</v>
      </c>
      <c r="DI14" s="46" t="s">
        <v>566</v>
      </c>
      <c r="DJ14" s="46" t="s">
        <v>567</v>
      </c>
      <c r="DK14" s="46" t="s">
        <v>568</v>
      </c>
      <c r="DL14" s="46" t="s">
        <v>569</v>
      </c>
      <c r="DM14" s="46" t="s">
        <v>178</v>
      </c>
      <c r="DN14" s="46" t="s">
        <v>570</v>
      </c>
      <c r="DO14" s="46" t="s">
        <v>571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6" t="s">
        <v>107</v>
      </c>
      <c r="B40" s="10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8" t="s">
        <v>491</v>
      </c>
      <c r="B41" s="109"/>
      <c r="C41" s="20">
        <f>C40/25%</f>
        <v>0</v>
      </c>
      <c r="D41" s="20">
        <f>D40/25%</f>
        <v>0</v>
      </c>
      <c r="E41" s="20">
        <f t="shared" ref="E41:BP41" si="2">E40/25%</f>
        <v>0</v>
      </c>
      <c r="F41" s="20">
        <f t="shared" si="2"/>
        <v>0</v>
      </c>
      <c r="G41" s="20">
        <f t="shared" si="2"/>
        <v>0</v>
      </c>
      <c r="H41" s="20">
        <f t="shared" si="2"/>
        <v>0</v>
      </c>
      <c r="I41" s="20">
        <f t="shared" si="2"/>
        <v>0</v>
      </c>
      <c r="J41" s="20">
        <f t="shared" si="2"/>
        <v>0</v>
      </c>
      <c r="K41" s="20">
        <f t="shared" si="2"/>
        <v>0</v>
      </c>
      <c r="L41" s="20">
        <f t="shared" si="2"/>
        <v>0</v>
      </c>
      <c r="M41" s="20">
        <f t="shared" si="2"/>
        <v>0</v>
      </c>
      <c r="N41" s="20">
        <f t="shared" si="2"/>
        <v>0</v>
      </c>
      <c r="O41" s="20">
        <f t="shared" si="2"/>
        <v>0</v>
      </c>
      <c r="P41" s="20">
        <f t="shared" si="2"/>
        <v>0</v>
      </c>
      <c r="Q41" s="20">
        <f t="shared" si="2"/>
        <v>0</v>
      </c>
      <c r="R41" s="20">
        <f t="shared" si="2"/>
        <v>0</v>
      </c>
      <c r="S41" s="20">
        <f t="shared" si="2"/>
        <v>0</v>
      </c>
      <c r="T41" s="20">
        <f t="shared" si="2"/>
        <v>0</v>
      </c>
      <c r="U41" s="20">
        <f t="shared" si="2"/>
        <v>0</v>
      </c>
      <c r="V41" s="20">
        <f t="shared" si="2"/>
        <v>0</v>
      </c>
      <c r="W41" s="20">
        <f t="shared" si="2"/>
        <v>0</v>
      </c>
      <c r="X41" s="20">
        <f t="shared" si="2"/>
        <v>0</v>
      </c>
      <c r="Y41" s="20">
        <f t="shared" si="2"/>
        <v>0</v>
      </c>
      <c r="Z41" s="20">
        <f t="shared" si="2"/>
        <v>0</v>
      </c>
      <c r="AA41" s="20">
        <f t="shared" si="2"/>
        <v>0</v>
      </c>
      <c r="AB41" s="20">
        <f t="shared" si="2"/>
        <v>0</v>
      </c>
      <c r="AC41" s="20">
        <f t="shared" si="2"/>
        <v>0</v>
      </c>
      <c r="AD41" s="20">
        <f t="shared" si="2"/>
        <v>0</v>
      </c>
      <c r="AE41" s="20">
        <f t="shared" si="2"/>
        <v>0</v>
      </c>
      <c r="AF41" s="20">
        <f t="shared" si="2"/>
        <v>0</v>
      </c>
      <c r="AG41" s="20">
        <f t="shared" si="2"/>
        <v>0</v>
      </c>
      <c r="AH41" s="20">
        <f t="shared" si="2"/>
        <v>0</v>
      </c>
      <c r="AI41" s="20">
        <f t="shared" si="2"/>
        <v>0</v>
      </c>
      <c r="AJ41" s="20">
        <f t="shared" si="2"/>
        <v>0</v>
      </c>
      <c r="AK41" s="20">
        <f t="shared" si="2"/>
        <v>0</v>
      </c>
      <c r="AL41" s="20">
        <f t="shared" si="2"/>
        <v>0</v>
      </c>
      <c r="AM41" s="20">
        <f t="shared" si="2"/>
        <v>0</v>
      </c>
      <c r="AN41" s="20">
        <f t="shared" si="2"/>
        <v>0</v>
      </c>
      <c r="AO41" s="20">
        <f t="shared" si="2"/>
        <v>0</v>
      </c>
      <c r="AP41" s="20">
        <f t="shared" si="2"/>
        <v>0</v>
      </c>
      <c r="AQ41" s="20">
        <f t="shared" si="2"/>
        <v>0</v>
      </c>
      <c r="AR41" s="20">
        <f t="shared" si="2"/>
        <v>0</v>
      </c>
      <c r="AS41" s="20">
        <f t="shared" si="2"/>
        <v>0</v>
      </c>
      <c r="AT41" s="20">
        <f t="shared" si="2"/>
        <v>0</v>
      </c>
      <c r="AU41" s="20">
        <f t="shared" si="2"/>
        <v>0</v>
      </c>
      <c r="AV41" s="20">
        <f t="shared" si="2"/>
        <v>0</v>
      </c>
      <c r="AW41" s="20">
        <f t="shared" si="2"/>
        <v>0</v>
      </c>
      <c r="AX41" s="20">
        <f t="shared" si="2"/>
        <v>0</v>
      </c>
      <c r="AY41" s="20">
        <f t="shared" si="2"/>
        <v>0</v>
      </c>
      <c r="AZ41" s="20">
        <f t="shared" si="2"/>
        <v>0</v>
      </c>
      <c r="BA41" s="20">
        <f t="shared" si="2"/>
        <v>0</v>
      </c>
      <c r="BB41" s="20">
        <f t="shared" si="2"/>
        <v>0</v>
      </c>
      <c r="BC41" s="20">
        <f t="shared" si="2"/>
        <v>0</v>
      </c>
      <c r="BD41" s="20">
        <f t="shared" si="2"/>
        <v>0</v>
      </c>
      <c r="BE41" s="20">
        <f t="shared" si="2"/>
        <v>0</v>
      </c>
      <c r="BF41" s="20">
        <f t="shared" si="2"/>
        <v>0</v>
      </c>
      <c r="BG41" s="20">
        <f t="shared" si="2"/>
        <v>0</v>
      </c>
      <c r="BH41" s="22">
        <f t="shared" si="2"/>
        <v>0</v>
      </c>
      <c r="BI41" s="22">
        <f t="shared" si="2"/>
        <v>0</v>
      </c>
      <c r="BJ41" s="22">
        <f t="shared" si="2"/>
        <v>0</v>
      </c>
      <c r="BK41" s="22">
        <f t="shared" si="2"/>
        <v>0</v>
      </c>
      <c r="BL41" s="22">
        <f t="shared" si="2"/>
        <v>0</v>
      </c>
      <c r="BM41" s="22">
        <f t="shared" si="2"/>
        <v>0</v>
      </c>
      <c r="BN41" s="22">
        <f t="shared" si="2"/>
        <v>0</v>
      </c>
      <c r="BO41" s="22">
        <f t="shared" si="2"/>
        <v>0</v>
      </c>
      <c r="BP41" s="22">
        <f t="shared" si="2"/>
        <v>0</v>
      </c>
      <c r="BQ41" s="22">
        <f t="shared" ref="BQ41:DO41" si="3">BQ40/25%</f>
        <v>0</v>
      </c>
      <c r="BR41" s="22">
        <f t="shared" si="3"/>
        <v>0</v>
      </c>
      <c r="BS41" s="22">
        <f t="shared" si="3"/>
        <v>0</v>
      </c>
      <c r="BT41" s="22">
        <f t="shared" si="3"/>
        <v>0</v>
      </c>
      <c r="BU41" s="22">
        <f t="shared" si="3"/>
        <v>0</v>
      </c>
      <c r="BV41" s="22">
        <f t="shared" si="3"/>
        <v>0</v>
      </c>
      <c r="BW41" s="20">
        <f t="shared" si="3"/>
        <v>0</v>
      </c>
      <c r="BX41" s="20">
        <f t="shared" si="3"/>
        <v>0</v>
      </c>
      <c r="BY41" s="20">
        <f t="shared" si="3"/>
        <v>0</v>
      </c>
      <c r="BZ41" s="20">
        <f t="shared" si="3"/>
        <v>0</v>
      </c>
      <c r="CA41" s="20">
        <f t="shared" si="3"/>
        <v>0</v>
      </c>
      <c r="CB41" s="20">
        <f t="shared" si="3"/>
        <v>0</v>
      </c>
      <c r="CC41" s="20">
        <f t="shared" si="3"/>
        <v>0</v>
      </c>
      <c r="CD41" s="20">
        <f t="shared" si="3"/>
        <v>0</v>
      </c>
      <c r="CE41" s="20">
        <f t="shared" si="3"/>
        <v>0</v>
      </c>
      <c r="CF41" s="20">
        <f t="shared" si="3"/>
        <v>0</v>
      </c>
      <c r="CG41" s="20">
        <f t="shared" si="3"/>
        <v>0</v>
      </c>
      <c r="CH41" s="20">
        <f t="shared" si="3"/>
        <v>0</v>
      </c>
      <c r="CI41" s="20">
        <f t="shared" si="3"/>
        <v>0</v>
      </c>
      <c r="CJ41" s="20">
        <f t="shared" si="3"/>
        <v>0</v>
      </c>
      <c r="CK41" s="20">
        <f t="shared" si="3"/>
        <v>0</v>
      </c>
      <c r="CL41" s="20">
        <f t="shared" si="3"/>
        <v>0</v>
      </c>
      <c r="CM41" s="20">
        <f t="shared" si="3"/>
        <v>0</v>
      </c>
      <c r="CN41" s="20">
        <f t="shared" si="3"/>
        <v>0</v>
      </c>
      <c r="CO41" s="20">
        <f t="shared" si="3"/>
        <v>0</v>
      </c>
      <c r="CP41" s="20">
        <f t="shared" si="3"/>
        <v>0</v>
      </c>
      <c r="CQ41" s="20">
        <f t="shared" si="3"/>
        <v>0</v>
      </c>
      <c r="CR41" s="20">
        <f t="shared" si="3"/>
        <v>0</v>
      </c>
      <c r="CS41" s="20">
        <f t="shared" si="3"/>
        <v>0</v>
      </c>
      <c r="CT41" s="20">
        <f t="shared" si="3"/>
        <v>0</v>
      </c>
      <c r="CU41" s="20">
        <f t="shared" si="3"/>
        <v>0</v>
      </c>
      <c r="CV41" s="20">
        <f t="shared" si="3"/>
        <v>0</v>
      </c>
      <c r="CW41" s="20">
        <f t="shared" si="3"/>
        <v>0</v>
      </c>
      <c r="CX41" s="20">
        <f t="shared" si="3"/>
        <v>0</v>
      </c>
      <c r="CY41" s="20">
        <f t="shared" si="3"/>
        <v>0</v>
      </c>
      <c r="CZ41" s="20">
        <f t="shared" si="3"/>
        <v>0</v>
      </c>
      <c r="DA41" s="22">
        <f t="shared" si="3"/>
        <v>0</v>
      </c>
      <c r="DB41" s="22">
        <f t="shared" si="3"/>
        <v>0</v>
      </c>
      <c r="DC41" s="22">
        <f t="shared" si="3"/>
        <v>0</v>
      </c>
      <c r="DD41" s="22">
        <f t="shared" si="3"/>
        <v>0</v>
      </c>
      <c r="DE41" s="22">
        <f t="shared" si="3"/>
        <v>0</v>
      </c>
      <c r="DF41" s="22">
        <f t="shared" si="3"/>
        <v>0</v>
      </c>
      <c r="DG41" s="22">
        <f t="shared" si="3"/>
        <v>0</v>
      </c>
      <c r="DH41" s="22">
        <f t="shared" si="3"/>
        <v>0</v>
      </c>
      <c r="DI41" s="22">
        <f t="shared" si="3"/>
        <v>0</v>
      </c>
      <c r="DJ41" s="22">
        <f t="shared" si="3"/>
        <v>0</v>
      </c>
      <c r="DK41" s="22">
        <f t="shared" si="3"/>
        <v>0</v>
      </c>
      <c r="DL41" s="22">
        <f t="shared" si="3"/>
        <v>0</v>
      </c>
      <c r="DM41" s="22">
        <f t="shared" si="3"/>
        <v>0</v>
      </c>
      <c r="DN41" s="22">
        <f t="shared" si="3"/>
        <v>0</v>
      </c>
      <c r="DO41" s="22">
        <f t="shared" si="3"/>
        <v>0</v>
      </c>
    </row>
    <row r="42" spans="1:119" x14ac:dyDescent="0.25">
      <c r="B42" s="11"/>
      <c r="C42" s="12"/>
    </row>
    <row r="43" spans="1:119" x14ac:dyDescent="0.25">
      <c r="B43" s="76" t="s">
        <v>813</v>
      </c>
      <c r="C43" s="77"/>
      <c r="D43" s="77"/>
      <c r="E43" s="78"/>
      <c r="F43" s="34"/>
      <c r="G43" s="34"/>
    </row>
    <row r="44" spans="1:119" x14ac:dyDescent="0.25">
      <c r="B44" s="15" t="s">
        <v>471</v>
      </c>
      <c r="C44" s="15" t="s">
        <v>479</v>
      </c>
      <c r="D44" s="28">
        <f>E44/100*25</f>
        <v>0</v>
      </c>
      <c r="E44" s="29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3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3">
        <f>(E41+H41+K41+N41+Q41+T41+W41)/7</f>
        <v>0</v>
      </c>
    </row>
    <row r="47" spans="1:119" x14ac:dyDescent="0.25">
      <c r="B47" s="4"/>
      <c r="C47" s="4"/>
      <c r="D47" s="24">
        <f>SUM(D44:D46)</f>
        <v>0</v>
      </c>
      <c r="E47" s="25">
        <f>SUM(E44:E46)</f>
        <v>0</v>
      </c>
    </row>
    <row r="48" spans="1:119" ht="30.75" customHeight="1" x14ac:dyDescent="0.25">
      <c r="B48" s="4"/>
      <c r="C48" s="4"/>
      <c r="D48" s="79" t="s">
        <v>213</v>
      </c>
      <c r="E48" s="79"/>
      <c r="F48" s="80" t="s">
        <v>812</v>
      </c>
      <c r="G48" s="80"/>
    </row>
    <row r="49" spans="2:7" x14ac:dyDescent="0.25">
      <c r="B49" s="4" t="s">
        <v>471</v>
      </c>
      <c r="C49" s="4" t="s">
        <v>480</v>
      </c>
      <c r="D49" s="26">
        <f>E49/100*25</f>
        <v>0</v>
      </c>
      <c r="E49" s="23">
        <f>(X41+AA41+AD41+AG41+AJ41+AM41+AP41)/7</f>
        <v>0</v>
      </c>
      <c r="F49" s="26">
        <f>G49/100*25</f>
        <v>0</v>
      </c>
      <c r="G49" s="23">
        <f>(AS41+AV41+AY41+BB41+BE41)/5</f>
        <v>0</v>
      </c>
    </row>
    <row r="50" spans="2:7" x14ac:dyDescent="0.25">
      <c r="B50" s="4" t="s">
        <v>473</v>
      </c>
      <c r="C50" s="4" t="s">
        <v>480</v>
      </c>
      <c r="D50" s="26">
        <f>E50/100*25</f>
        <v>0</v>
      </c>
      <c r="E50" s="23">
        <f>(Y41+AB41+AE41+AH41+AK41+AN41+AQ41)/7</f>
        <v>0</v>
      </c>
      <c r="F50" s="26">
        <f>G50/100*25</f>
        <v>0</v>
      </c>
      <c r="G50" s="23">
        <f>(AT41+AW41+AZ41+BC41+BF41)/5</f>
        <v>0</v>
      </c>
    </row>
    <row r="51" spans="2:7" x14ac:dyDescent="0.25">
      <c r="B51" s="4" t="s">
        <v>474</v>
      </c>
      <c r="C51" s="4" t="s">
        <v>480</v>
      </c>
      <c r="D51" s="26">
        <f>E51/100*25</f>
        <v>0</v>
      </c>
      <c r="E51" s="23">
        <f>(Z41+AC41+AF41+AI41+AL41+AO41+AR41)/7</f>
        <v>0</v>
      </c>
      <c r="F51" s="26">
        <f>G51/100*25</f>
        <v>0</v>
      </c>
      <c r="G51" s="23">
        <f>(AU41+AX41+BA41+BD41+BG41)/5</f>
        <v>0</v>
      </c>
    </row>
    <row r="52" spans="2:7" x14ac:dyDescent="0.25">
      <c r="B52" s="4"/>
      <c r="C52" s="4"/>
      <c r="D52" s="25">
        <f>SUM(D49:D51)</f>
        <v>0</v>
      </c>
      <c r="E52" s="25">
        <f>SUM(E49:E51)</f>
        <v>0</v>
      </c>
      <c r="F52" s="25">
        <f>SUM(F49:F51)</f>
        <v>0</v>
      </c>
      <c r="G52" s="25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3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3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3">
        <f>(BJ41+BM41+BP41+BS41+BV41)/5</f>
        <v>0</v>
      </c>
    </row>
    <row r="56" spans="2:7" x14ac:dyDescent="0.25">
      <c r="B56" s="4"/>
      <c r="C56" s="4"/>
      <c r="D56" s="24">
        <f>SUM(D53:D55)</f>
        <v>0</v>
      </c>
      <c r="E56" s="25">
        <f>SUM(E53:E55)</f>
        <v>0</v>
      </c>
    </row>
    <row r="57" spans="2:7" x14ac:dyDescent="0.25">
      <c r="B57" s="4"/>
      <c r="C57" s="4"/>
      <c r="D57" s="81" t="s">
        <v>216</v>
      </c>
      <c r="E57" s="82"/>
      <c r="F57" s="61" t="s">
        <v>41</v>
      </c>
      <c r="G57" s="63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3">
        <f>(BW41+BZ41+CC41+CF41)/4</f>
        <v>0</v>
      </c>
      <c r="F58" s="3">
        <f>G58/100*25</f>
        <v>0</v>
      </c>
      <c r="G58" s="23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3">
        <f>(BX41+CA41+CD41+CG41)/4</f>
        <v>0</v>
      </c>
      <c r="F59" s="3">
        <f t="shared" ref="F59:F60" si="4">G59/100*25</f>
        <v>0</v>
      </c>
      <c r="G59" s="23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3">
        <f>(BY41+CB41+CE41+CH41)/4</f>
        <v>0</v>
      </c>
      <c r="F60" s="3">
        <f t="shared" si="4"/>
        <v>0</v>
      </c>
      <c r="G60" s="23">
        <f>(CK41+CN41+CQ41+CT41+CW41+CZ41)/6</f>
        <v>0</v>
      </c>
    </row>
    <row r="61" spans="2:7" x14ac:dyDescent="0.25">
      <c r="B61" s="4"/>
      <c r="C61" s="4"/>
      <c r="D61" s="24">
        <f>SUM(D58:D60)</f>
        <v>0</v>
      </c>
      <c r="E61" s="24">
        <f>SUM(E58:E60)</f>
        <v>0</v>
      </c>
      <c r="F61" s="24">
        <f>SUM(F58:F60)</f>
        <v>0</v>
      </c>
      <c r="G61" s="24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3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3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3">
        <f>(DC41+DF41+DI41+DL41+DO41)/5</f>
        <v>0</v>
      </c>
    </row>
    <row r="65" spans="2:5" x14ac:dyDescent="0.25">
      <c r="B65" s="4"/>
      <c r="C65" s="4"/>
      <c r="D65" s="24">
        <f>SUM(D62:D64)</f>
        <v>0</v>
      </c>
      <c r="E65" s="24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6"/>
  <sheetViews>
    <sheetView workbookViewId="0">
      <selection activeCell="H13" sqref="H1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60" t="s">
        <v>821</v>
      </c>
      <c r="DQ2" s="6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0" t="s">
        <v>0</v>
      </c>
      <c r="B4" s="110" t="s">
        <v>106</v>
      </c>
      <c r="C4" s="90" t="s">
        <v>210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85" t="s">
        <v>212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73" t="s">
        <v>572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115" t="s">
        <v>220</v>
      </c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7"/>
      <c r="DG4" s="113" t="s">
        <v>224</v>
      </c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</row>
    <row r="5" spans="1:122" ht="15.75" customHeight="1" x14ac:dyDescent="0.25">
      <c r="A5" s="110"/>
      <c r="B5" s="110"/>
      <c r="C5" s="94" t="s">
        <v>211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14" t="s">
        <v>213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74" t="s">
        <v>214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100" t="s">
        <v>30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2"/>
      <c r="AY5" s="100" t="s">
        <v>221</v>
      </c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118" t="s">
        <v>216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 t="s">
        <v>222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97" t="s">
        <v>223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9"/>
      <c r="CU5" s="88" t="s">
        <v>41</v>
      </c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119"/>
      <c r="DG5" s="74" t="s">
        <v>218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122" ht="0.75" customHeight="1" x14ac:dyDescent="0.25">
      <c r="A6" s="110"/>
      <c r="B6" s="11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0"/>
      <c r="B7" s="11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0"/>
      <c r="B8" s="11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0"/>
      <c r="B9" s="11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0"/>
      <c r="B10" s="110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0"/>
      <c r="B11" s="110"/>
      <c r="C11" s="95" t="s">
        <v>43</v>
      </c>
      <c r="D11" s="59" t="s">
        <v>2</v>
      </c>
      <c r="E11" s="59" t="s">
        <v>3</v>
      </c>
      <c r="F11" s="59" t="s">
        <v>44</v>
      </c>
      <c r="G11" s="59" t="s">
        <v>8</v>
      </c>
      <c r="H11" s="59" t="s">
        <v>1</v>
      </c>
      <c r="I11" s="93" t="s">
        <v>45</v>
      </c>
      <c r="J11" s="94"/>
      <c r="K11" s="94"/>
      <c r="L11" s="93" t="s">
        <v>46</v>
      </c>
      <c r="M11" s="94"/>
      <c r="N11" s="94"/>
      <c r="O11" s="114" t="s">
        <v>52</v>
      </c>
      <c r="P11" s="114"/>
      <c r="Q11" s="114"/>
      <c r="R11" s="114" t="s">
        <v>2</v>
      </c>
      <c r="S11" s="114"/>
      <c r="T11" s="114"/>
      <c r="U11" s="114" t="s">
        <v>53</v>
      </c>
      <c r="V11" s="114"/>
      <c r="W11" s="114"/>
      <c r="X11" s="114" t="s">
        <v>9</v>
      </c>
      <c r="Y11" s="114"/>
      <c r="Z11" s="114"/>
      <c r="AA11" s="114" t="s">
        <v>4</v>
      </c>
      <c r="AB11" s="114"/>
      <c r="AC11" s="114"/>
      <c r="AD11" s="74" t="s">
        <v>5</v>
      </c>
      <c r="AE11" s="74"/>
      <c r="AF11" s="74"/>
      <c r="AG11" s="114" t="s">
        <v>10</v>
      </c>
      <c r="AH11" s="114"/>
      <c r="AI11" s="114"/>
      <c r="AJ11" s="114" t="s">
        <v>6</v>
      </c>
      <c r="AK11" s="114"/>
      <c r="AL11" s="114"/>
      <c r="AM11" s="74" t="s">
        <v>225</v>
      </c>
      <c r="AN11" s="74"/>
      <c r="AO11" s="74"/>
      <c r="AP11" s="74" t="s">
        <v>226</v>
      </c>
      <c r="AQ11" s="74"/>
      <c r="AR11" s="74"/>
      <c r="AS11" s="74" t="s">
        <v>227</v>
      </c>
      <c r="AT11" s="74"/>
      <c r="AU11" s="74"/>
      <c r="AV11" s="74" t="s">
        <v>228</v>
      </c>
      <c r="AW11" s="74"/>
      <c r="AX11" s="74"/>
      <c r="AY11" s="74" t="s">
        <v>47</v>
      </c>
      <c r="AZ11" s="74"/>
      <c r="BA11" s="74"/>
      <c r="BB11" s="74" t="s">
        <v>48</v>
      </c>
      <c r="BC11" s="74"/>
      <c r="BD11" s="74"/>
      <c r="BE11" s="74" t="s">
        <v>49</v>
      </c>
      <c r="BF11" s="74"/>
      <c r="BG11" s="74"/>
      <c r="BH11" s="74" t="s">
        <v>50</v>
      </c>
      <c r="BI11" s="74"/>
      <c r="BJ11" s="74"/>
      <c r="BK11" s="74" t="s">
        <v>51</v>
      </c>
      <c r="BL11" s="74"/>
      <c r="BM11" s="74"/>
      <c r="BN11" s="74" t="s">
        <v>54</v>
      </c>
      <c r="BO11" s="74"/>
      <c r="BP11" s="74"/>
      <c r="BQ11" s="74" t="s">
        <v>55</v>
      </c>
      <c r="BR11" s="74"/>
      <c r="BS11" s="74"/>
      <c r="BT11" s="74" t="s">
        <v>56</v>
      </c>
      <c r="BU11" s="74"/>
      <c r="BV11" s="74"/>
      <c r="BW11" s="74" t="s">
        <v>57</v>
      </c>
      <c r="BX11" s="74"/>
      <c r="BY11" s="74"/>
      <c r="BZ11" s="74" t="s">
        <v>229</v>
      </c>
      <c r="CA11" s="74"/>
      <c r="CB11" s="74"/>
      <c r="CC11" s="74" t="s">
        <v>230</v>
      </c>
      <c r="CD11" s="74"/>
      <c r="CE11" s="74"/>
      <c r="CF11" s="74" t="s">
        <v>231</v>
      </c>
      <c r="CG11" s="74"/>
      <c r="CH11" s="74"/>
      <c r="CI11" s="74" t="s">
        <v>232</v>
      </c>
      <c r="CJ11" s="74"/>
      <c r="CK11" s="74"/>
      <c r="CL11" s="74" t="s">
        <v>233</v>
      </c>
      <c r="CM11" s="74"/>
      <c r="CN11" s="74"/>
      <c r="CO11" s="74" t="s">
        <v>234</v>
      </c>
      <c r="CP11" s="74"/>
      <c r="CQ11" s="74"/>
      <c r="CR11" s="74" t="s">
        <v>235</v>
      </c>
      <c r="CS11" s="74"/>
      <c r="CT11" s="74"/>
      <c r="CU11" s="74" t="s">
        <v>236</v>
      </c>
      <c r="CV11" s="74"/>
      <c r="CW11" s="74"/>
      <c r="CX11" s="74" t="s">
        <v>237</v>
      </c>
      <c r="CY11" s="74"/>
      <c r="CZ11" s="74"/>
      <c r="DA11" s="74" t="s">
        <v>238</v>
      </c>
      <c r="DB11" s="74"/>
      <c r="DC11" s="74"/>
      <c r="DD11" s="74" t="s">
        <v>239</v>
      </c>
      <c r="DE11" s="74"/>
      <c r="DF11" s="74"/>
      <c r="DG11" s="74" t="s">
        <v>240</v>
      </c>
      <c r="DH11" s="74"/>
      <c r="DI11" s="74"/>
      <c r="DJ11" s="74" t="s">
        <v>241</v>
      </c>
      <c r="DK11" s="74"/>
      <c r="DL11" s="74"/>
      <c r="DM11" s="74" t="s">
        <v>242</v>
      </c>
      <c r="DN11" s="74"/>
      <c r="DO11" s="74"/>
      <c r="DP11" s="74" t="s">
        <v>243</v>
      </c>
      <c r="DQ11" s="74"/>
      <c r="DR11" s="74"/>
    </row>
    <row r="12" spans="1:122" ht="51" customHeight="1" x14ac:dyDescent="0.25">
      <c r="A12" s="110"/>
      <c r="B12" s="111"/>
      <c r="C12" s="96" t="s">
        <v>573</v>
      </c>
      <c r="D12" s="96"/>
      <c r="E12" s="96"/>
      <c r="F12" s="96" t="s">
        <v>577</v>
      </c>
      <c r="G12" s="96"/>
      <c r="H12" s="96"/>
      <c r="I12" s="96" t="s">
        <v>183</v>
      </c>
      <c r="J12" s="96"/>
      <c r="K12" s="96"/>
      <c r="L12" s="96" t="s">
        <v>185</v>
      </c>
      <c r="M12" s="96"/>
      <c r="N12" s="96"/>
      <c r="O12" s="96" t="s">
        <v>581</v>
      </c>
      <c r="P12" s="96"/>
      <c r="Q12" s="96"/>
      <c r="R12" s="96" t="s">
        <v>582</v>
      </c>
      <c r="S12" s="96"/>
      <c r="T12" s="96"/>
      <c r="U12" s="96" t="s">
        <v>584</v>
      </c>
      <c r="V12" s="96"/>
      <c r="W12" s="96"/>
      <c r="X12" s="96" t="s">
        <v>587</v>
      </c>
      <c r="Y12" s="96"/>
      <c r="Z12" s="96"/>
      <c r="AA12" s="96" t="s">
        <v>590</v>
      </c>
      <c r="AB12" s="96"/>
      <c r="AC12" s="96"/>
      <c r="AD12" s="96" t="s">
        <v>195</v>
      </c>
      <c r="AE12" s="96"/>
      <c r="AF12" s="96"/>
      <c r="AG12" s="96" t="s">
        <v>593</v>
      </c>
      <c r="AH12" s="96"/>
      <c r="AI12" s="96"/>
      <c r="AJ12" s="96" t="s">
        <v>595</v>
      </c>
      <c r="AK12" s="96"/>
      <c r="AL12" s="96"/>
      <c r="AM12" s="96" t="s">
        <v>596</v>
      </c>
      <c r="AN12" s="96"/>
      <c r="AO12" s="96"/>
      <c r="AP12" s="104" t="s">
        <v>269</v>
      </c>
      <c r="AQ12" s="104"/>
      <c r="AR12" s="104"/>
      <c r="AS12" s="104" t="s">
        <v>600</v>
      </c>
      <c r="AT12" s="104"/>
      <c r="AU12" s="104"/>
      <c r="AV12" s="104" t="s">
        <v>604</v>
      </c>
      <c r="AW12" s="104"/>
      <c r="AX12" s="104"/>
      <c r="AY12" s="104" t="s">
        <v>606</v>
      </c>
      <c r="AZ12" s="104"/>
      <c r="BA12" s="104"/>
      <c r="BB12" s="104" t="s">
        <v>609</v>
      </c>
      <c r="BC12" s="104"/>
      <c r="BD12" s="104"/>
      <c r="BE12" s="104" t="s">
        <v>610</v>
      </c>
      <c r="BF12" s="104"/>
      <c r="BG12" s="104"/>
      <c r="BH12" s="104" t="s">
        <v>611</v>
      </c>
      <c r="BI12" s="104"/>
      <c r="BJ12" s="104"/>
      <c r="BK12" s="104" t="s">
        <v>612</v>
      </c>
      <c r="BL12" s="104"/>
      <c r="BM12" s="104"/>
      <c r="BN12" s="104" t="s">
        <v>614</v>
      </c>
      <c r="BO12" s="104"/>
      <c r="BP12" s="104"/>
      <c r="BQ12" s="104" t="s">
        <v>615</v>
      </c>
      <c r="BR12" s="104"/>
      <c r="BS12" s="104"/>
      <c r="BT12" s="104" t="s">
        <v>616</v>
      </c>
      <c r="BU12" s="104"/>
      <c r="BV12" s="104"/>
      <c r="BW12" s="104" t="s">
        <v>619</v>
      </c>
      <c r="BX12" s="104"/>
      <c r="BY12" s="104"/>
      <c r="BZ12" s="104" t="s">
        <v>620</v>
      </c>
      <c r="CA12" s="104"/>
      <c r="CB12" s="104"/>
      <c r="CC12" s="104" t="s">
        <v>624</v>
      </c>
      <c r="CD12" s="104"/>
      <c r="CE12" s="104"/>
      <c r="CF12" s="104" t="s">
        <v>627</v>
      </c>
      <c r="CG12" s="104"/>
      <c r="CH12" s="104"/>
      <c r="CI12" s="104" t="s">
        <v>628</v>
      </c>
      <c r="CJ12" s="104"/>
      <c r="CK12" s="104"/>
      <c r="CL12" s="104" t="s">
        <v>630</v>
      </c>
      <c r="CM12" s="104"/>
      <c r="CN12" s="104"/>
      <c r="CO12" s="104" t="s">
        <v>631</v>
      </c>
      <c r="CP12" s="104"/>
      <c r="CQ12" s="104"/>
      <c r="CR12" s="104" t="s">
        <v>633</v>
      </c>
      <c r="CS12" s="104"/>
      <c r="CT12" s="104"/>
      <c r="CU12" s="104" t="s">
        <v>634</v>
      </c>
      <c r="CV12" s="104"/>
      <c r="CW12" s="104"/>
      <c r="CX12" s="104" t="s">
        <v>635</v>
      </c>
      <c r="CY12" s="104"/>
      <c r="CZ12" s="104"/>
      <c r="DA12" s="104" t="s">
        <v>636</v>
      </c>
      <c r="DB12" s="104"/>
      <c r="DC12" s="104"/>
      <c r="DD12" s="104" t="s">
        <v>637</v>
      </c>
      <c r="DE12" s="104"/>
      <c r="DF12" s="104"/>
      <c r="DG12" s="105" t="s">
        <v>639</v>
      </c>
      <c r="DH12" s="105"/>
      <c r="DI12" s="105"/>
      <c r="DJ12" s="105" t="s">
        <v>643</v>
      </c>
      <c r="DK12" s="105"/>
      <c r="DL12" s="105"/>
      <c r="DM12" s="96" t="s">
        <v>646</v>
      </c>
      <c r="DN12" s="96"/>
      <c r="DO12" s="96"/>
      <c r="DP12" s="96" t="s">
        <v>648</v>
      </c>
      <c r="DQ12" s="96"/>
      <c r="DR12" s="96"/>
    </row>
    <row r="13" spans="1:122" ht="102.75" customHeight="1" x14ac:dyDescent="0.25">
      <c r="A13" s="110"/>
      <c r="B13" s="111"/>
      <c r="C13" s="46" t="s">
        <v>574</v>
      </c>
      <c r="D13" s="46" t="s">
        <v>575</v>
      </c>
      <c r="E13" s="46" t="s">
        <v>576</v>
      </c>
      <c r="F13" s="46" t="s">
        <v>179</v>
      </c>
      <c r="G13" s="46" t="s">
        <v>180</v>
      </c>
      <c r="H13" s="46" t="s">
        <v>181</v>
      </c>
      <c r="I13" s="46" t="s">
        <v>578</v>
      </c>
      <c r="J13" s="46" t="s">
        <v>579</v>
      </c>
      <c r="K13" s="46" t="s">
        <v>580</v>
      </c>
      <c r="L13" s="46" t="s">
        <v>186</v>
      </c>
      <c r="M13" s="46" t="s">
        <v>187</v>
      </c>
      <c r="N13" s="46" t="s">
        <v>188</v>
      </c>
      <c r="O13" s="46" t="s">
        <v>189</v>
      </c>
      <c r="P13" s="46" t="s">
        <v>190</v>
      </c>
      <c r="Q13" s="46" t="s">
        <v>191</v>
      </c>
      <c r="R13" s="46" t="s">
        <v>192</v>
      </c>
      <c r="S13" s="46" t="s">
        <v>301</v>
      </c>
      <c r="T13" s="46" t="s">
        <v>583</v>
      </c>
      <c r="U13" s="46" t="s">
        <v>585</v>
      </c>
      <c r="V13" s="46" t="s">
        <v>586</v>
      </c>
      <c r="W13" s="46" t="s">
        <v>139</v>
      </c>
      <c r="X13" s="46" t="s">
        <v>320</v>
      </c>
      <c r="Y13" s="46" t="s">
        <v>588</v>
      </c>
      <c r="Z13" s="46" t="s">
        <v>589</v>
      </c>
      <c r="AA13" s="46" t="s">
        <v>194</v>
      </c>
      <c r="AB13" s="46" t="s">
        <v>591</v>
      </c>
      <c r="AC13" s="46" t="s">
        <v>592</v>
      </c>
      <c r="AD13" s="46" t="s">
        <v>144</v>
      </c>
      <c r="AE13" s="46" t="s">
        <v>165</v>
      </c>
      <c r="AF13" s="46" t="s">
        <v>146</v>
      </c>
      <c r="AG13" s="46" t="s">
        <v>196</v>
      </c>
      <c r="AH13" s="46" t="s">
        <v>594</v>
      </c>
      <c r="AI13" s="46" t="s">
        <v>208</v>
      </c>
      <c r="AJ13" s="46" t="s">
        <v>197</v>
      </c>
      <c r="AK13" s="46" t="s">
        <v>198</v>
      </c>
      <c r="AL13" s="46" t="s">
        <v>199</v>
      </c>
      <c r="AM13" s="46" t="s">
        <v>597</v>
      </c>
      <c r="AN13" s="46" t="s">
        <v>598</v>
      </c>
      <c r="AO13" s="46" t="s">
        <v>599</v>
      </c>
      <c r="AP13" s="46" t="s">
        <v>270</v>
      </c>
      <c r="AQ13" s="46" t="s">
        <v>271</v>
      </c>
      <c r="AR13" s="46" t="s">
        <v>272</v>
      </c>
      <c r="AS13" s="46" t="s">
        <v>601</v>
      </c>
      <c r="AT13" s="46" t="s">
        <v>602</v>
      </c>
      <c r="AU13" s="46" t="s">
        <v>603</v>
      </c>
      <c r="AV13" s="46" t="s">
        <v>274</v>
      </c>
      <c r="AW13" s="46" t="s">
        <v>605</v>
      </c>
      <c r="AX13" s="46" t="s">
        <v>275</v>
      </c>
      <c r="AY13" s="21" t="s">
        <v>200</v>
      </c>
      <c r="AZ13" s="21" t="s">
        <v>607</v>
      </c>
      <c r="BA13" s="21" t="s">
        <v>608</v>
      </c>
      <c r="BB13" s="21" t="s">
        <v>201</v>
      </c>
      <c r="BC13" s="21" t="s">
        <v>202</v>
      </c>
      <c r="BD13" s="21" t="s">
        <v>203</v>
      </c>
      <c r="BE13" s="21" t="s">
        <v>204</v>
      </c>
      <c r="BF13" s="21" t="s">
        <v>317</v>
      </c>
      <c r="BG13" s="21" t="s">
        <v>205</v>
      </c>
      <c r="BH13" s="21" t="s">
        <v>118</v>
      </c>
      <c r="BI13" s="21" t="s">
        <v>206</v>
      </c>
      <c r="BJ13" s="21" t="s">
        <v>207</v>
      </c>
      <c r="BK13" s="21" t="s">
        <v>279</v>
      </c>
      <c r="BL13" s="21" t="s">
        <v>613</v>
      </c>
      <c r="BM13" s="21" t="s">
        <v>280</v>
      </c>
      <c r="BN13" s="21" t="s">
        <v>276</v>
      </c>
      <c r="BO13" s="21" t="s">
        <v>277</v>
      </c>
      <c r="BP13" s="21" t="s">
        <v>278</v>
      </c>
      <c r="BQ13" s="21" t="s">
        <v>281</v>
      </c>
      <c r="BR13" s="21" t="s">
        <v>332</v>
      </c>
      <c r="BS13" s="21" t="s">
        <v>282</v>
      </c>
      <c r="BT13" s="21" t="s">
        <v>283</v>
      </c>
      <c r="BU13" s="21" t="s">
        <v>617</v>
      </c>
      <c r="BV13" s="21" t="s">
        <v>618</v>
      </c>
      <c r="BW13" s="21" t="s">
        <v>173</v>
      </c>
      <c r="BX13" s="21" t="s">
        <v>174</v>
      </c>
      <c r="BY13" s="21" t="s">
        <v>193</v>
      </c>
      <c r="BZ13" s="21" t="s">
        <v>621</v>
      </c>
      <c r="CA13" s="21" t="s">
        <v>622</v>
      </c>
      <c r="CB13" s="21" t="s">
        <v>623</v>
      </c>
      <c r="CC13" s="21" t="s">
        <v>625</v>
      </c>
      <c r="CD13" s="21" t="s">
        <v>284</v>
      </c>
      <c r="CE13" s="21" t="s">
        <v>626</v>
      </c>
      <c r="CF13" s="21" t="s">
        <v>285</v>
      </c>
      <c r="CG13" s="21" t="s">
        <v>286</v>
      </c>
      <c r="CH13" s="21" t="s">
        <v>287</v>
      </c>
      <c r="CI13" s="21" t="s">
        <v>288</v>
      </c>
      <c r="CJ13" s="21" t="s">
        <v>629</v>
      </c>
      <c r="CK13" s="21" t="s">
        <v>289</v>
      </c>
      <c r="CL13" s="21" t="s">
        <v>290</v>
      </c>
      <c r="CM13" s="21" t="s">
        <v>291</v>
      </c>
      <c r="CN13" s="21" t="s">
        <v>292</v>
      </c>
      <c r="CO13" s="21" t="s">
        <v>184</v>
      </c>
      <c r="CP13" s="21" t="s">
        <v>293</v>
      </c>
      <c r="CQ13" s="21" t="s">
        <v>632</v>
      </c>
      <c r="CR13" s="21" t="s">
        <v>294</v>
      </c>
      <c r="CS13" s="21" t="s">
        <v>295</v>
      </c>
      <c r="CT13" s="21" t="s">
        <v>296</v>
      </c>
      <c r="CU13" s="21" t="s">
        <v>298</v>
      </c>
      <c r="CV13" s="21" t="s">
        <v>299</v>
      </c>
      <c r="CW13" s="21" t="s">
        <v>300</v>
      </c>
      <c r="CX13" s="21" t="s">
        <v>302</v>
      </c>
      <c r="CY13" s="21" t="s">
        <v>303</v>
      </c>
      <c r="CZ13" s="21" t="s">
        <v>304</v>
      </c>
      <c r="DA13" s="21" t="s">
        <v>305</v>
      </c>
      <c r="DB13" s="21" t="s">
        <v>147</v>
      </c>
      <c r="DC13" s="21" t="s">
        <v>306</v>
      </c>
      <c r="DD13" s="21" t="s">
        <v>638</v>
      </c>
      <c r="DE13" s="21" t="s">
        <v>273</v>
      </c>
      <c r="DF13" s="21" t="s">
        <v>161</v>
      </c>
      <c r="DG13" s="46" t="s">
        <v>640</v>
      </c>
      <c r="DH13" s="46" t="s">
        <v>641</v>
      </c>
      <c r="DI13" s="46" t="s">
        <v>642</v>
      </c>
      <c r="DJ13" s="46" t="s">
        <v>470</v>
      </c>
      <c r="DK13" s="46" t="s">
        <v>644</v>
      </c>
      <c r="DL13" s="46" t="s">
        <v>645</v>
      </c>
      <c r="DM13" s="46" t="s">
        <v>308</v>
      </c>
      <c r="DN13" s="46" t="s">
        <v>309</v>
      </c>
      <c r="DO13" s="46" t="s">
        <v>647</v>
      </c>
      <c r="DP13" s="46" t="s">
        <v>310</v>
      </c>
      <c r="DQ13" s="46" t="s">
        <v>176</v>
      </c>
      <c r="DR13" s="46" t="s">
        <v>311</v>
      </c>
    </row>
    <row r="14" spans="1:122" ht="15.75" x14ac:dyDescent="0.25">
      <c r="A14" s="2">
        <v>1</v>
      </c>
      <c r="B14" s="1" t="s">
        <v>823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5"/>
      <c r="U14" s="15"/>
      <c r="V14" s="15"/>
      <c r="W14" s="13">
        <v>1</v>
      </c>
      <c r="X14" s="15"/>
      <c r="Y14" s="15"/>
      <c r="Z14" s="15">
        <v>1</v>
      </c>
      <c r="AA14" s="15"/>
      <c r="AB14" s="15"/>
      <c r="AC14" s="15">
        <v>1</v>
      </c>
      <c r="AD14" s="15"/>
      <c r="AE14" s="15">
        <v>1</v>
      </c>
      <c r="AF14" s="15"/>
      <c r="AG14" s="15"/>
      <c r="AH14" s="15"/>
      <c r="AI14" s="15">
        <v>1</v>
      </c>
      <c r="AJ14" s="15"/>
      <c r="AK14" s="15"/>
      <c r="AL14" s="15">
        <v>1</v>
      </c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/>
      <c r="BA14" s="15">
        <v>1</v>
      </c>
      <c r="BB14" s="15"/>
      <c r="BC14" s="15"/>
      <c r="BD14" s="15">
        <v>1</v>
      </c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>
        <v>1</v>
      </c>
      <c r="BX14" s="15"/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>
        <v>1</v>
      </c>
      <c r="CP14" s="15"/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>
        <v>1</v>
      </c>
      <c r="DP14" s="4"/>
      <c r="DQ14" s="4"/>
      <c r="DR14" s="15"/>
    </row>
    <row r="15" spans="1:122" ht="15.75" x14ac:dyDescent="0.25">
      <c r="A15" s="2">
        <v>2</v>
      </c>
      <c r="B15" s="1" t="s">
        <v>824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>
        <v>1</v>
      </c>
      <c r="DP15" s="4"/>
      <c r="DQ15" s="4"/>
      <c r="DR15" s="4"/>
    </row>
    <row r="16" spans="1:122" ht="15.75" x14ac:dyDescent="0.25">
      <c r="A16" s="2">
        <v>3</v>
      </c>
      <c r="B16" s="1" t="s">
        <v>825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4"/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>
        <v>1</v>
      </c>
      <c r="DP16" s="4"/>
      <c r="DQ16" s="4"/>
      <c r="DR16" s="4"/>
    </row>
    <row r="17" spans="1:122" ht="15.75" x14ac:dyDescent="0.25">
      <c r="A17" s="2">
        <v>4</v>
      </c>
      <c r="B17" s="1" t="s">
        <v>826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>
        <v>1</v>
      </c>
      <c r="DP17" s="4"/>
      <c r="DQ17" s="4"/>
      <c r="DR17" s="4"/>
    </row>
    <row r="18" spans="1:122" ht="15.75" x14ac:dyDescent="0.25">
      <c r="A18" s="2">
        <v>5</v>
      </c>
      <c r="B18" s="1" t="s">
        <v>827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>
        <v>1</v>
      </c>
      <c r="DP18" s="4"/>
      <c r="DQ18" s="4"/>
      <c r="DR18" s="4"/>
    </row>
    <row r="19" spans="1:122" ht="15.75" x14ac:dyDescent="0.25">
      <c r="A19" s="2">
        <v>6</v>
      </c>
      <c r="B19" s="1" t="s">
        <v>828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>
        <v>1</v>
      </c>
      <c r="DP19" s="4"/>
      <c r="DQ19" s="4"/>
      <c r="DR19" s="4"/>
    </row>
    <row r="20" spans="1:122" ht="15.75" x14ac:dyDescent="0.25">
      <c r="A20" s="2">
        <v>7</v>
      </c>
      <c r="B20" s="1" t="s">
        <v>829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4"/>
      <c r="U20" s="4"/>
      <c r="V20" s="4">
        <v>1</v>
      </c>
      <c r="W20" s="1"/>
      <c r="X20" s="4"/>
      <c r="Y20" s="4"/>
      <c r="Z20" s="4">
        <v>1</v>
      </c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>
        <v>1</v>
      </c>
      <c r="DP20" s="4"/>
      <c r="DQ20" s="4"/>
      <c r="DR20" s="4"/>
    </row>
    <row r="21" spans="1:122" x14ac:dyDescent="0.25">
      <c r="A21" s="106" t="s">
        <v>107</v>
      </c>
      <c r="B21" s="107"/>
      <c r="C21" s="3">
        <f t="shared" ref="C21:AH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5</v>
      </c>
      <c r="G21" s="3">
        <f t="shared" si="0"/>
        <v>2</v>
      </c>
      <c r="H21" s="3">
        <f t="shared" si="0"/>
        <v>0</v>
      </c>
      <c r="I21" s="3">
        <f t="shared" si="0"/>
        <v>3</v>
      </c>
      <c r="J21" s="3">
        <f t="shared" si="0"/>
        <v>4</v>
      </c>
      <c r="K21" s="3">
        <f t="shared" si="0"/>
        <v>0</v>
      </c>
      <c r="L21" s="3">
        <f t="shared" si="0"/>
        <v>3</v>
      </c>
      <c r="M21" s="3">
        <f t="shared" si="0"/>
        <v>2</v>
      </c>
      <c r="N21" s="3">
        <f t="shared" si="0"/>
        <v>2</v>
      </c>
      <c r="O21" s="3">
        <f t="shared" si="0"/>
        <v>7</v>
      </c>
      <c r="P21" s="3">
        <f t="shared" si="0"/>
        <v>0</v>
      </c>
      <c r="Q21" s="3">
        <f t="shared" si="0"/>
        <v>0</v>
      </c>
      <c r="R21" s="3">
        <f t="shared" si="0"/>
        <v>1</v>
      </c>
      <c r="S21" s="3">
        <f t="shared" si="0"/>
        <v>6</v>
      </c>
      <c r="T21" s="3">
        <f t="shared" si="0"/>
        <v>0</v>
      </c>
      <c r="U21" s="3">
        <f t="shared" si="0"/>
        <v>2</v>
      </c>
      <c r="V21" s="3">
        <f t="shared" si="0"/>
        <v>3</v>
      </c>
      <c r="W21" s="3">
        <f t="shared" si="0"/>
        <v>2</v>
      </c>
      <c r="X21" s="3">
        <f t="shared" si="0"/>
        <v>0</v>
      </c>
      <c r="Y21" s="3">
        <f t="shared" si="0"/>
        <v>4</v>
      </c>
      <c r="Z21" s="3">
        <f t="shared" si="0"/>
        <v>3</v>
      </c>
      <c r="AA21" s="3">
        <f t="shared" si="0"/>
        <v>2</v>
      </c>
      <c r="AB21" s="3">
        <f t="shared" si="0"/>
        <v>3</v>
      </c>
      <c r="AC21" s="3">
        <f t="shared" si="0"/>
        <v>2</v>
      </c>
      <c r="AD21" s="3">
        <f t="shared" si="0"/>
        <v>4</v>
      </c>
      <c r="AE21" s="3">
        <f t="shared" si="0"/>
        <v>3</v>
      </c>
      <c r="AF21" s="3">
        <f t="shared" si="0"/>
        <v>0</v>
      </c>
      <c r="AG21" s="3">
        <f t="shared" si="0"/>
        <v>0</v>
      </c>
      <c r="AH21" s="3">
        <f t="shared" si="0"/>
        <v>5</v>
      </c>
      <c r="AI21" s="3">
        <f t="shared" ref="AI21:BN21" si="1">SUM(AI14:AI20)</f>
        <v>2</v>
      </c>
      <c r="AJ21" s="3">
        <f t="shared" si="1"/>
        <v>0</v>
      </c>
      <c r="AK21" s="3">
        <f t="shared" si="1"/>
        <v>5</v>
      </c>
      <c r="AL21" s="3">
        <f t="shared" si="1"/>
        <v>2</v>
      </c>
      <c r="AM21" s="3">
        <f t="shared" si="1"/>
        <v>0</v>
      </c>
      <c r="AN21" s="3">
        <f t="shared" si="1"/>
        <v>7</v>
      </c>
      <c r="AO21" s="3">
        <f t="shared" si="1"/>
        <v>0</v>
      </c>
      <c r="AP21" s="3">
        <f t="shared" si="1"/>
        <v>2</v>
      </c>
      <c r="AQ21" s="3">
        <f t="shared" si="1"/>
        <v>5</v>
      </c>
      <c r="AR21" s="3">
        <f t="shared" si="1"/>
        <v>0</v>
      </c>
      <c r="AS21" s="3">
        <f t="shared" si="1"/>
        <v>1</v>
      </c>
      <c r="AT21" s="3">
        <f t="shared" si="1"/>
        <v>6</v>
      </c>
      <c r="AU21" s="3">
        <f t="shared" si="1"/>
        <v>0</v>
      </c>
      <c r="AV21" s="3">
        <f t="shared" si="1"/>
        <v>4</v>
      </c>
      <c r="AW21" s="3">
        <f t="shared" si="1"/>
        <v>3</v>
      </c>
      <c r="AX21" s="3">
        <f t="shared" si="1"/>
        <v>0</v>
      </c>
      <c r="AY21" s="3">
        <f t="shared" si="1"/>
        <v>0</v>
      </c>
      <c r="AZ21" s="3">
        <f t="shared" si="1"/>
        <v>5</v>
      </c>
      <c r="BA21" s="3">
        <f t="shared" si="1"/>
        <v>2</v>
      </c>
      <c r="BB21" s="3">
        <f t="shared" si="1"/>
        <v>3</v>
      </c>
      <c r="BC21" s="3">
        <f t="shared" si="1"/>
        <v>3</v>
      </c>
      <c r="BD21" s="3">
        <f t="shared" si="1"/>
        <v>1</v>
      </c>
      <c r="BE21" s="3">
        <f t="shared" si="1"/>
        <v>4</v>
      </c>
      <c r="BF21" s="3">
        <f t="shared" si="1"/>
        <v>3</v>
      </c>
      <c r="BG21" s="3">
        <f t="shared" si="1"/>
        <v>0</v>
      </c>
      <c r="BH21" s="3">
        <f t="shared" si="1"/>
        <v>0</v>
      </c>
      <c r="BI21" s="3">
        <f t="shared" si="1"/>
        <v>7</v>
      </c>
      <c r="BJ21" s="3">
        <f t="shared" si="1"/>
        <v>0</v>
      </c>
      <c r="BK21" s="3">
        <f t="shared" si="1"/>
        <v>3</v>
      </c>
      <c r="BL21" s="3">
        <f t="shared" si="1"/>
        <v>4</v>
      </c>
      <c r="BM21" s="3">
        <f t="shared" si="1"/>
        <v>0</v>
      </c>
      <c r="BN21" s="3">
        <f t="shared" si="1"/>
        <v>5</v>
      </c>
      <c r="BO21" s="3">
        <f t="shared" ref="BO21:CT21" si="2">SUM(BO14:BO20)</f>
        <v>2</v>
      </c>
      <c r="BP21" s="3">
        <f t="shared" si="2"/>
        <v>0</v>
      </c>
      <c r="BQ21" s="3">
        <f t="shared" si="2"/>
        <v>5</v>
      </c>
      <c r="BR21" s="3">
        <f t="shared" si="2"/>
        <v>2</v>
      </c>
      <c r="BS21" s="3">
        <f t="shared" si="2"/>
        <v>0</v>
      </c>
      <c r="BT21" s="3">
        <f t="shared" si="2"/>
        <v>5</v>
      </c>
      <c r="BU21" s="3">
        <f t="shared" si="2"/>
        <v>2</v>
      </c>
      <c r="BV21" s="3">
        <f t="shared" si="2"/>
        <v>0</v>
      </c>
      <c r="BW21" s="3">
        <f t="shared" si="2"/>
        <v>7</v>
      </c>
      <c r="BX21" s="3">
        <f t="shared" si="2"/>
        <v>0</v>
      </c>
      <c r="BY21" s="3">
        <f t="shared" si="2"/>
        <v>0</v>
      </c>
      <c r="BZ21" s="3">
        <f t="shared" si="2"/>
        <v>0</v>
      </c>
      <c r="CA21" s="3">
        <f t="shared" si="2"/>
        <v>7</v>
      </c>
      <c r="CB21" s="3">
        <f t="shared" si="2"/>
        <v>0</v>
      </c>
      <c r="CC21" s="3">
        <f t="shared" si="2"/>
        <v>0</v>
      </c>
      <c r="CD21" s="3">
        <f t="shared" si="2"/>
        <v>7</v>
      </c>
      <c r="CE21" s="3">
        <f t="shared" si="2"/>
        <v>0</v>
      </c>
      <c r="CF21" s="3">
        <f t="shared" si="2"/>
        <v>4</v>
      </c>
      <c r="CG21" s="3">
        <f t="shared" si="2"/>
        <v>3</v>
      </c>
      <c r="CH21" s="3">
        <f t="shared" si="2"/>
        <v>0</v>
      </c>
      <c r="CI21" s="3">
        <f t="shared" si="2"/>
        <v>6</v>
      </c>
      <c r="CJ21" s="3">
        <f t="shared" si="2"/>
        <v>1</v>
      </c>
      <c r="CK21" s="3">
        <f t="shared" si="2"/>
        <v>0</v>
      </c>
      <c r="CL21" s="3">
        <f t="shared" si="2"/>
        <v>2</v>
      </c>
      <c r="CM21" s="3">
        <f t="shared" si="2"/>
        <v>5</v>
      </c>
      <c r="CN21" s="3">
        <f t="shared" si="2"/>
        <v>0</v>
      </c>
      <c r="CO21" s="3">
        <f t="shared" si="2"/>
        <v>7</v>
      </c>
      <c r="CP21" s="3">
        <f t="shared" si="2"/>
        <v>0</v>
      </c>
      <c r="CQ21" s="3">
        <f t="shared" si="2"/>
        <v>0</v>
      </c>
      <c r="CR21" s="3">
        <f t="shared" si="2"/>
        <v>5</v>
      </c>
      <c r="CS21" s="3">
        <f t="shared" si="2"/>
        <v>2</v>
      </c>
      <c r="CT21" s="3">
        <f t="shared" si="2"/>
        <v>0</v>
      </c>
      <c r="CU21" s="3">
        <f t="shared" ref="CU21:DR21" si="3">SUM(CU14:CU20)</f>
        <v>2</v>
      </c>
      <c r="CV21" s="3">
        <f t="shared" si="3"/>
        <v>5</v>
      </c>
      <c r="CW21" s="3">
        <f t="shared" si="3"/>
        <v>0</v>
      </c>
      <c r="CX21" s="3">
        <f t="shared" si="3"/>
        <v>6</v>
      </c>
      <c r="CY21" s="3">
        <f t="shared" si="3"/>
        <v>1</v>
      </c>
      <c r="CZ21" s="3">
        <f t="shared" si="3"/>
        <v>0</v>
      </c>
      <c r="DA21" s="3">
        <f t="shared" si="3"/>
        <v>6</v>
      </c>
      <c r="DB21" s="3">
        <f t="shared" si="3"/>
        <v>1</v>
      </c>
      <c r="DC21" s="3">
        <f t="shared" si="3"/>
        <v>0</v>
      </c>
      <c r="DD21" s="3">
        <f t="shared" si="3"/>
        <v>0</v>
      </c>
      <c r="DE21" s="3">
        <f t="shared" si="3"/>
        <v>7</v>
      </c>
      <c r="DF21" s="3">
        <f t="shared" si="3"/>
        <v>0</v>
      </c>
      <c r="DG21" s="3">
        <f t="shared" si="3"/>
        <v>7</v>
      </c>
      <c r="DH21" s="3">
        <f t="shared" si="3"/>
        <v>0</v>
      </c>
      <c r="DI21" s="3">
        <f t="shared" si="3"/>
        <v>0</v>
      </c>
      <c r="DJ21" s="3">
        <f t="shared" si="3"/>
        <v>3</v>
      </c>
      <c r="DK21" s="3">
        <f t="shared" si="3"/>
        <v>4</v>
      </c>
      <c r="DL21" s="3">
        <f t="shared" si="3"/>
        <v>0</v>
      </c>
      <c r="DM21" s="3">
        <f t="shared" si="3"/>
        <v>3</v>
      </c>
      <c r="DN21" s="3">
        <f t="shared" si="3"/>
        <v>4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0</v>
      </c>
    </row>
    <row r="22" spans="1:122" ht="37.5" customHeight="1" x14ac:dyDescent="0.25">
      <c r="A22" s="108" t="s">
        <v>490</v>
      </c>
      <c r="B22" s="109"/>
      <c r="C22" s="20">
        <f t="shared" ref="C22:AH22" si="4">C21/7%</f>
        <v>85.714285714285708</v>
      </c>
      <c r="D22" s="20">
        <f t="shared" si="4"/>
        <v>14.285714285714285</v>
      </c>
      <c r="E22" s="20">
        <f t="shared" si="4"/>
        <v>0</v>
      </c>
      <c r="F22" s="20">
        <f t="shared" si="4"/>
        <v>71.428571428571416</v>
      </c>
      <c r="G22" s="20">
        <f t="shared" si="4"/>
        <v>28.571428571428569</v>
      </c>
      <c r="H22" s="20">
        <f t="shared" si="4"/>
        <v>0</v>
      </c>
      <c r="I22" s="20">
        <f t="shared" si="4"/>
        <v>42.857142857142854</v>
      </c>
      <c r="J22" s="20">
        <f t="shared" si="4"/>
        <v>57.142857142857139</v>
      </c>
      <c r="K22" s="20">
        <f t="shared" si="4"/>
        <v>0</v>
      </c>
      <c r="L22" s="20">
        <f t="shared" si="4"/>
        <v>42.857142857142854</v>
      </c>
      <c r="M22" s="20">
        <f t="shared" si="4"/>
        <v>28.571428571428569</v>
      </c>
      <c r="N22" s="20">
        <f t="shared" si="4"/>
        <v>28.571428571428569</v>
      </c>
      <c r="O22" s="20">
        <f t="shared" si="4"/>
        <v>99.999999999999986</v>
      </c>
      <c r="P22" s="20">
        <f t="shared" si="4"/>
        <v>0</v>
      </c>
      <c r="Q22" s="20">
        <f t="shared" si="4"/>
        <v>0</v>
      </c>
      <c r="R22" s="20">
        <f t="shared" si="4"/>
        <v>14.285714285714285</v>
      </c>
      <c r="S22" s="20">
        <f t="shared" si="4"/>
        <v>85.714285714285708</v>
      </c>
      <c r="T22" s="20">
        <f t="shared" si="4"/>
        <v>0</v>
      </c>
      <c r="U22" s="20">
        <f t="shared" si="4"/>
        <v>28.571428571428569</v>
      </c>
      <c r="V22" s="20">
        <f t="shared" si="4"/>
        <v>42.857142857142854</v>
      </c>
      <c r="W22" s="20">
        <f t="shared" si="4"/>
        <v>28.571428571428569</v>
      </c>
      <c r="X22" s="20">
        <f t="shared" si="4"/>
        <v>0</v>
      </c>
      <c r="Y22" s="20">
        <f t="shared" si="4"/>
        <v>57.142857142857139</v>
      </c>
      <c r="Z22" s="20">
        <f t="shared" si="4"/>
        <v>42.857142857142854</v>
      </c>
      <c r="AA22" s="20">
        <f t="shared" si="4"/>
        <v>28.571428571428569</v>
      </c>
      <c r="AB22" s="20">
        <f t="shared" si="4"/>
        <v>42.857142857142854</v>
      </c>
      <c r="AC22" s="20">
        <f t="shared" si="4"/>
        <v>28.571428571428569</v>
      </c>
      <c r="AD22" s="20">
        <f t="shared" si="4"/>
        <v>57.142857142857139</v>
      </c>
      <c r="AE22" s="20">
        <f t="shared" si="4"/>
        <v>42.857142857142854</v>
      </c>
      <c r="AF22" s="20">
        <f t="shared" si="4"/>
        <v>0</v>
      </c>
      <c r="AG22" s="20">
        <f t="shared" si="4"/>
        <v>0</v>
      </c>
      <c r="AH22" s="20">
        <f t="shared" si="4"/>
        <v>71.428571428571416</v>
      </c>
      <c r="AI22" s="20">
        <f t="shared" ref="AI22:BD22" si="5">AI21/7%</f>
        <v>28.571428571428569</v>
      </c>
      <c r="AJ22" s="20">
        <f t="shared" si="5"/>
        <v>0</v>
      </c>
      <c r="AK22" s="20">
        <f t="shared" si="5"/>
        <v>71.428571428571416</v>
      </c>
      <c r="AL22" s="20">
        <f t="shared" si="5"/>
        <v>28.571428571428569</v>
      </c>
      <c r="AM22" s="20">
        <f t="shared" si="5"/>
        <v>0</v>
      </c>
      <c r="AN22" s="20">
        <f t="shared" si="5"/>
        <v>99.999999999999986</v>
      </c>
      <c r="AO22" s="20">
        <f t="shared" si="5"/>
        <v>0</v>
      </c>
      <c r="AP22" s="20">
        <f t="shared" si="5"/>
        <v>28.571428571428569</v>
      </c>
      <c r="AQ22" s="20">
        <f t="shared" si="5"/>
        <v>71.428571428571416</v>
      </c>
      <c r="AR22" s="20">
        <f t="shared" si="5"/>
        <v>0</v>
      </c>
      <c r="AS22" s="20">
        <f t="shared" si="5"/>
        <v>14.285714285714285</v>
      </c>
      <c r="AT22" s="20">
        <f t="shared" si="5"/>
        <v>85.714285714285708</v>
      </c>
      <c r="AU22" s="20">
        <f t="shared" si="5"/>
        <v>0</v>
      </c>
      <c r="AV22" s="20">
        <f t="shared" si="5"/>
        <v>57.142857142857139</v>
      </c>
      <c r="AW22" s="20">
        <f t="shared" si="5"/>
        <v>42.857142857142854</v>
      </c>
      <c r="AX22" s="20">
        <f t="shared" si="5"/>
        <v>0</v>
      </c>
      <c r="AY22" s="20">
        <f t="shared" si="5"/>
        <v>0</v>
      </c>
      <c r="AZ22" s="20">
        <f t="shared" si="5"/>
        <v>71.428571428571416</v>
      </c>
      <c r="BA22" s="20">
        <f t="shared" si="5"/>
        <v>28.571428571428569</v>
      </c>
      <c r="BB22" s="20">
        <f t="shared" si="5"/>
        <v>42.857142857142854</v>
      </c>
      <c r="BC22" s="20">
        <f t="shared" si="5"/>
        <v>42.857142857142854</v>
      </c>
      <c r="BD22" s="20">
        <f t="shared" si="5"/>
        <v>14.285714285714285</v>
      </c>
      <c r="BE22" s="20">
        <f t="shared" ref="BE22" si="6">BE21/25%</f>
        <v>16</v>
      </c>
      <c r="BF22" s="20">
        <f t="shared" ref="BF22:CK22" si="7">BF21/7%</f>
        <v>42.857142857142854</v>
      </c>
      <c r="BG22" s="20">
        <f t="shared" si="7"/>
        <v>0</v>
      </c>
      <c r="BH22" s="22">
        <f t="shared" si="7"/>
        <v>0</v>
      </c>
      <c r="BI22" s="22">
        <f t="shared" si="7"/>
        <v>99.999999999999986</v>
      </c>
      <c r="BJ22" s="22">
        <f t="shared" si="7"/>
        <v>0</v>
      </c>
      <c r="BK22" s="22">
        <f t="shared" si="7"/>
        <v>42.857142857142854</v>
      </c>
      <c r="BL22" s="22">
        <f t="shared" si="7"/>
        <v>57.142857142857139</v>
      </c>
      <c r="BM22" s="22">
        <f t="shared" si="7"/>
        <v>0</v>
      </c>
      <c r="BN22" s="22">
        <f t="shared" si="7"/>
        <v>71.428571428571416</v>
      </c>
      <c r="BO22" s="22">
        <f t="shared" si="7"/>
        <v>28.571428571428569</v>
      </c>
      <c r="BP22" s="22">
        <f t="shared" si="7"/>
        <v>0</v>
      </c>
      <c r="BQ22" s="22">
        <f t="shared" si="7"/>
        <v>71.428571428571416</v>
      </c>
      <c r="BR22" s="22">
        <f t="shared" si="7"/>
        <v>28.571428571428569</v>
      </c>
      <c r="BS22" s="22">
        <f t="shared" si="7"/>
        <v>0</v>
      </c>
      <c r="BT22" s="22">
        <f t="shared" si="7"/>
        <v>71.428571428571416</v>
      </c>
      <c r="BU22" s="22">
        <f t="shared" si="7"/>
        <v>28.571428571428569</v>
      </c>
      <c r="BV22" s="22">
        <f t="shared" si="7"/>
        <v>0</v>
      </c>
      <c r="BW22" s="20">
        <f t="shared" si="7"/>
        <v>99.999999999999986</v>
      </c>
      <c r="BX22" s="20">
        <f t="shared" si="7"/>
        <v>0</v>
      </c>
      <c r="BY22" s="20">
        <f t="shared" si="7"/>
        <v>0</v>
      </c>
      <c r="BZ22" s="20">
        <f t="shared" si="7"/>
        <v>0</v>
      </c>
      <c r="CA22" s="20">
        <f t="shared" si="7"/>
        <v>99.999999999999986</v>
      </c>
      <c r="CB22" s="20">
        <f t="shared" si="7"/>
        <v>0</v>
      </c>
      <c r="CC22" s="20">
        <f t="shared" si="7"/>
        <v>0</v>
      </c>
      <c r="CD22" s="20">
        <f t="shared" si="7"/>
        <v>99.999999999999986</v>
      </c>
      <c r="CE22" s="20">
        <f t="shared" si="7"/>
        <v>0</v>
      </c>
      <c r="CF22" s="20">
        <f t="shared" si="7"/>
        <v>57.142857142857139</v>
      </c>
      <c r="CG22" s="20">
        <f t="shared" si="7"/>
        <v>42.857142857142854</v>
      </c>
      <c r="CH22" s="20">
        <f t="shared" si="7"/>
        <v>0</v>
      </c>
      <c r="CI22" s="20">
        <f t="shared" si="7"/>
        <v>85.714285714285708</v>
      </c>
      <c r="CJ22" s="20">
        <f t="shared" si="7"/>
        <v>14.285714285714285</v>
      </c>
      <c r="CK22" s="20">
        <f t="shared" si="7"/>
        <v>0</v>
      </c>
      <c r="CL22" s="20">
        <f t="shared" ref="CL22:DQ22" si="8">CL21/7%</f>
        <v>28.571428571428569</v>
      </c>
      <c r="CM22" s="20">
        <f t="shared" si="8"/>
        <v>71.428571428571416</v>
      </c>
      <c r="CN22" s="20">
        <f t="shared" si="8"/>
        <v>0</v>
      </c>
      <c r="CO22" s="20">
        <f t="shared" si="8"/>
        <v>99.999999999999986</v>
      </c>
      <c r="CP22" s="20">
        <f t="shared" si="8"/>
        <v>0</v>
      </c>
      <c r="CQ22" s="20">
        <f t="shared" si="8"/>
        <v>0</v>
      </c>
      <c r="CR22" s="20">
        <f t="shared" si="8"/>
        <v>71.428571428571416</v>
      </c>
      <c r="CS22" s="20">
        <f t="shared" si="8"/>
        <v>28.571428571428569</v>
      </c>
      <c r="CT22" s="20">
        <f t="shared" si="8"/>
        <v>0</v>
      </c>
      <c r="CU22" s="20">
        <f t="shared" si="8"/>
        <v>28.571428571428569</v>
      </c>
      <c r="CV22" s="20">
        <f t="shared" si="8"/>
        <v>71.428571428571416</v>
      </c>
      <c r="CW22" s="20">
        <f t="shared" si="8"/>
        <v>0</v>
      </c>
      <c r="CX22" s="20">
        <f t="shared" si="8"/>
        <v>85.714285714285708</v>
      </c>
      <c r="CY22" s="20">
        <f t="shared" si="8"/>
        <v>14.285714285714285</v>
      </c>
      <c r="CZ22" s="20">
        <f t="shared" si="8"/>
        <v>0</v>
      </c>
      <c r="DA22" s="22">
        <f t="shared" si="8"/>
        <v>85.714285714285708</v>
      </c>
      <c r="DB22" s="22">
        <f t="shared" si="8"/>
        <v>14.285714285714285</v>
      </c>
      <c r="DC22" s="22">
        <f t="shared" si="8"/>
        <v>0</v>
      </c>
      <c r="DD22" s="22">
        <f t="shared" si="8"/>
        <v>0</v>
      </c>
      <c r="DE22" s="22">
        <f t="shared" si="8"/>
        <v>99.999999999999986</v>
      </c>
      <c r="DF22" s="22">
        <f t="shared" si="8"/>
        <v>0</v>
      </c>
      <c r="DG22" s="22">
        <f t="shared" si="8"/>
        <v>99.999999999999986</v>
      </c>
      <c r="DH22" s="22">
        <f t="shared" si="8"/>
        <v>0</v>
      </c>
      <c r="DI22" s="22">
        <f t="shared" si="8"/>
        <v>0</v>
      </c>
      <c r="DJ22" s="22">
        <f t="shared" si="8"/>
        <v>42.857142857142854</v>
      </c>
      <c r="DK22" s="22">
        <f t="shared" si="8"/>
        <v>57.142857142857139</v>
      </c>
      <c r="DL22" s="22">
        <f t="shared" si="8"/>
        <v>0</v>
      </c>
      <c r="DM22" s="22">
        <f t="shared" si="8"/>
        <v>42.857142857142854</v>
      </c>
      <c r="DN22" s="22">
        <f t="shared" si="8"/>
        <v>57.142857142857139</v>
      </c>
      <c r="DO22" s="22">
        <f t="shared" si="8"/>
        <v>99.999999999999986</v>
      </c>
      <c r="DP22" s="22">
        <f t="shared" si="8"/>
        <v>0</v>
      </c>
      <c r="DQ22" s="22">
        <f t="shared" si="8"/>
        <v>0</v>
      </c>
      <c r="DR22" s="22">
        <f t="shared" ref="DR22" si="9">DR21/7%</f>
        <v>0</v>
      </c>
    </row>
    <row r="24" spans="1:122" x14ac:dyDescent="0.25">
      <c r="B24" s="112" t="s">
        <v>813</v>
      </c>
      <c r="C24" s="112"/>
      <c r="D24" s="112"/>
      <c r="E24" s="112"/>
      <c r="F24" s="34"/>
      <c r="G24" s="34"/>
    </row>
    <row r="25" spans="1:122" x14ac:dyDescent="0.25">
      <c r="B25" s="4" t="s">
        <v>471</v>
      </c>
      <c r="C25" s="4" t="s">
        <v>484</v>
      </c>
      <c r="D25" s="3">
        <f>E25/100*7</f>
        <v>4.25</v>
      </c>
      <c r="E25" s="23">
        <f>(C22+F22+I22+L22)/4</f>
        <v>60.714285714285708</v>
      </c>
    </row>
    <row r="26" spans="1:122" x14ac:dyDescent="0.25">
      <c r="B26" s="4" t="s">
        <v>473</v>
      </c>
      <c r="C26" s="4" t="s">
        <v>484</v>
      </c>
      <c r="D26" s="3">
        <f>E26/100*7</f>
        <v>2.25</v>
      </c>
      <c r="E26" s="23">
        <f>(D22+G22+J22+M22)/4</f>
        <v>32.142857142857139</v>
      </c>
    </row>
    <row r="27" spans="1:122" x14ac:dyDescent="0.25">
      <c r="B27" s="4" t="s">
        <v>474</v>
      </c>
      <c r="C27" s="4" t="s">
        <v>484</v>
      </c>
      <c r="D27" s="3">
        <f>E27/100*7</f>
        <v>0.5</v>
      </c>
      <c r="E27" s="23">
        <f>(E22+H22+K22+N22)/4</f>
        <v>7.1428571428571423</v>
      </c>
    </row>
    <row r="28" spans="1:122" x14ac:dyDescent="0.25">
      <c r="B28" s="4"/>
      <c r="C28" s="4"/>
      <c r="D28" s="24">
        <f>SUM(D25:D27)</f>
        <v>7</v>
      </c>
      <c r="E28" s="25">
        <f>SUM(E25:E27)</f>
        <v>99.999999999999986</v>
      </c>
    </row>
    <row r="29" spans="1:122" ht="29.25" customHeight="1" x14ac:dyDescent="0.25">
      <c r="B29" s="4"/>
      <c r="C29" s="17"/>
      <c r="D29" s="79" t="s">
        <v>213</v>
      </c>
      <c r="E29" s="79"/>
      <c r="F29" s="80" t="s">
        <v>214</v>
      </c>
      <c r="G29" s="80"/>
    </row>
    <row r="30" spans="1:122" x14ac:dyDescent="0.25">
      <c r="B30" s="4" t="s">
        <v>471</v>
      </c>
      <c r="C30" s="17" t="s">
        <v>485</v>
      </c>
      <c r="D30" s="26">
        <f>E30/100*7</f>
        <v>2.4999999999999996</v>
      </c>
      <c r="E30" s="23">
        <f>(O22+R22+U22+X22)/4</f>
        <v>35.714285714285708</v>
      </c>
      <c r="F30" s="3">
        <f>G30/100*7</f>
        <v>1.5</v>
      </c>
      <c r="G30" s="3">
        <f>(AA22+AD22+AG22+AJ22)/4</f>
        <v>21.428571428571427</v>
      </c>
    </row>
    <row r="31" spans="1:122" x14ac:dyDescent="0.25">
      <c r="B31" s="4" t="s">
        <v>473</v>
      </c>
      <c r="C31" s="17" t="s">
        <v>485</v>
      </c>
      <c r="D31" s="26">
        <f>E31/100*7</f>
        <v>3.2499999999999996</v>
      </c>
      <c r="E31" s="23">
        <f>(P22+S22+V22+Y22)/4</f>
        <v>46.428571428571423</v>
      </c>
      <c r="F31" s="3">
        <f>G31/100*7</f>
        <v>3.9999999999999991</v>
      </c>
      <c r="G31" s="3">
        <f>(AB22+AE22+AH22+AK22)/4</f>
        <v>57.142857142857132</v>
      </c>
    </row>
    <row r="32" spans="1:122" x14ac:dyDescent="0.25">
      <c r="B32" s="4" t="s">
        <v>474</v>
      </c>
      <c r="C32" s="17" t="s">
        <v>485</v>
      </c>
      <c r="D32" s="26">
        <f>E32/100*7</f>
        <v>1.2499999999999998</v>
      </c>
      <c r="E32" s="23">
        <f>(Q22+T22+W22+Z22)/4</f>
        <v>17.857142857142854</v>
      </c>
      <c r="F32" s="3">
        <f>G32/100*7</f>
        <v>1.5</v>
      </c>
      <c r="G32" s="36">
        <f>(AC22+AF22+AI22+AL22)/4</f>
        <v>21.428571428571427</v>
      </c>
    </row>
    <row r="33" spans="2:13" x14ac:dyDescent="0.25">
      <c r="B33" s="4"/>
      <c r="C33" s="17"/>
      <c r="D33" s="25">
        <f>SUM(D30:D32)</f>
        <v>6.9999999999999991</v>
      </c>
      <c r="E33" s="25">
        <f>SUM(E30:E32)</f>
        <v>100</v>
      </c>
      <c r="F33" s="35">
        <f>SUM(F30:F32)</f>
        <v>6.9999999999999991</v>
      </c>
      <c r="G33" s="37">
        <f>SUM(G30:G32)</f>
        <v>99.999999999999986</v>
      </c>
    </row>
    <row r="34" spans="2:13" x14ac:dyDescent="0.25">
      <c r="B34" s="4" t="s">
        <v>471</v>
      </c>
      <c r="C34" s="4" t="s">
        <v>486</v>
      </c>
      <c r="D34" s="3">
        <f>E34/100*7</f>
        <v>1.75</v>
      </c>
      <c r="E34" s="23">
        <f>(AM22+AP22+AS22+AV22)/4</f>
        <v>25</v>
      </c>
    </row>
    <row r="35" spans="2:13" x14ac:dyDescent="0.25">
      <c r="B35" s="4" t="s">
        <v>473</v>
      </c>
      <c r="C35" s="4" t="s">
        <v>486</v>
      </c>
      <c r="D35" s="3">
        <f>E35/100*7</f>
        <v>5.2499999999999991</v>
      </c>
      <c r="E35" s="23">
        <f>(AN22+AQ22+AT22+AW22)/4</f>
        <v>74.999999999999986</v>
      </c>
    </row>
    <row r="36" spans="2:13" x14ac:dyDescent="0.25">
      <c r="B36" s="4" t="s">
        <v>474</v>
      </c>
      <c r="C36" s="4" t="s">
        <v>486</v>
      </c>
      <c r="D36" s="3">
        <f>E36/100*7</f>
        <v>0</v>
      </c>
      <c r="E36" s="23">
        <f>(AO22+AR22+AU22+AX22)/4</f>
        <v>0</v>
      </c>
    </row>
    <row r="37" spans="2:13" x14ac:dyDescent="0.25">
      <c r="B37" s="27"/>
      <c r="C37" s="27"/>
      <c r="D37" s="30">
        <f>SUM(D34:D36)</f>
        <v>6.9999999999999991</v>
      </c>
      <c r="E37" s="31">
        <f>SUM(E34:E36)</f>
        <v>99.999999999999986</v>
      </c>
      <c r="F37" s="32"/>
    </row>
    <row r="38" spans="2:13" x14ac:dyDescent="0.25">
      <c r="B38" s="4"/>
      <c r="C38" s="4"/>
      <c r="D38" s="79" t="s">
        <v>221</v>
      </c>
      <c r="E38" s="79"/>
      <c r="F38" s="79" t="s">
        <v>216</v>
      </c>
      <c r="G38" s="79"/>
      <c r="H38" s="113" t="s">
        <v>222</v>
      </c>
      <c r="I38" s="113"/>
      <c r="J38" s="113" t="s">
        <v>223</v>
      </c>
      <c r="K38" s="113"/>
      <c r="L38" s="113" t="s">
        <v>41</v>
      </c>
      <c r="M38" s="113"/>
    </row>
    <row r="39" spans="2:13" x14ac:dyDescent="0.25">
      <c r="B39" s="4" t="s">
        <v>471</v>
      </c>
      <c r="C39" s="4" t="s">
        <v>487</v>
      </c>
      <c r="D39" s="3">
        <f>E39/100*7</f>
        <v>1.0299999999999998</v>
      </c>
      <c r="E39" s="23">
        <f>(AY22+BB22+BE22+BH22)/4</f>
        <v>14.714285714285714</v>
      </c>
      <c r="F39" s="3">
        <f>G39/100*7</f>
        <v>4.5</v>
      </c>
      <c r="G39" s="23">
        <f>(BK22+BN22+BQ22+BT22)/4</f>
        <v>64.285714285714278</v>
      </c>
      <c r="H39" s="3">
        <f>I39/100*7</f>
        <v>2.7499999999999996</v>
      </c>
      <c r="I39" s="23">
        <f>(BW22+BZ22+CC22+CF22)/4</f>
        <v>39.285714285714278</v>
      </c>
      <c r="J39" s="3">
        <f>K39/100*7</f>
        <v>4.9999999999999991</v>
      </c>
      <c r="K39" s="23">
        <f>(CI22+CL22+CO22+CR22)/4</f>
        <v>71.428571428571416</v>
      </c>
      <c r="L39" s="3">
        <f>M39/100*7</f>
        <v>3.5</v>
      </c>
      <c r="M39" s="23">
        <f>(CU22+CX22+DA22+DD22)/4</f>
        <v>50</v>
      </c>
    </row>
    <row r="40" spans="2:13" x14ac:dyDescent="0.25">
      <c r="B40" s="4" t="s">
        <v>473</v>
      </c>
      <c r="C40" s="4" t="s">
        <v>487</v>
      </c>
      <c r="D40" s="3">
        <f>E40/100*7</f>
        <v>4.5</v>
      </c>
      <c r="E40" s="23">
        <f>(AZ22+BC22+BF22+BI22)/4</f>
        <v>64.285714285714278</v>
      </c>
      <c r="F40" s="3">
        <f>G40/100*7</f>
        <v>2.4999999999999996</v>
      </c>
      <c r="G40" s="23">
        <f>(BL22+BO22+BR22+BU22)/4</f>
        <v>35.714285714285708</v>
      </c>
      <c r="H40" s="3">
        <f>I40/100*7</f>
        <v>4.25</v>
      </c>
      <c r="I40" s="23">
        <f>(BX22+CA22+CD22+CG22)/4</f>
        <v>60.714285714285708</v>
      </c>
      <c r="J40" s="3">
        <f>K40/100*7</f>
        <v>1.9999999999999996</v>
      </c>
      <c r="K40" s="23">
        <f>(CJ22+CM22+CP22+CS22)/4</f>
        <v>28.571428571428566</v>
      </c>
      <c r="L40" s="3">
        <f>M40/100*7</f>
        <v>3.4999999999999987</v>
      </c>
      <c r="M40" s="23">
        <f>(CV22+CY22+DB22+DE22)/4</f>
        <v>49.999999999999986</v>
      </c>
    </row>
    <row r="41" spans="2:13" x14ac:dyDescent="0.25">
      <c r="B41" s="4" t="s">
        <v>474</v>
      </c>
      <c r="C41" s="4" t="s">
        <v>487</v>
      </c>
      <c r="D41" s="3">
        <f>E41/100*7</f>
        <v>0.75</v>
      </c>
      <c r="E41" s="23">
        <f>(BA22+BD22+BG22+BJ22)/4</f>
        <v>10.714285714285714</v>
      </c>
      <c r="F41" s="3">
        <f>G41/100*7</f>
        <v>0</v>
      </c>
      <c r="G41" s="23">
        <f>(BM22+BP22+BS22+BV22)/4</f>
        <v>0</v>
      </c>
      <c r="H41" s="3">
        <f>I41/100*7</f>
        <v>0</v>
      </c>
      <c r="I41" s="23">
        <f>(BY22+CB22+CE22+CH22)/4</f>
        <v>0</v>
      </c>
      <c r="J41" s="3">
        <f>K41/100*7</f>
        <v>0</v>
      </c>
      <c r="K41" s="23">
        <f>(CK22+CN22+CQ22+CT22)/4</f>
        <v>0</v>
      </c>
      <c r="L41" s="3">
        <f>M41/100*7</f>
        <v>0</v>
      </c>
      <c r="M41" s="23">
        <f>(CW22+CZ22+DC22+DF22)/4</f>
        <v>0</v>
      </c>
    </row>
    <row r="42" spans="2:13" x14ac:dyDescent="0.25">
      <c r="B42" s="4"/>
      <c r="C42" s="4"/>
      <c r="D42" s="24">
        <v>7</v>
      </c>
      <c r="E42" s="24">
        <v>100</v>
      </c>
      <c r="F42" s="24">
        <v>7</v>
      </c>
      <c r="G42" s="24">
        <v>100</v>
      </c>
      <c r="H42" s="24">
        <f t="shared" ref="H42:M42" si="10">SUM(H39:H41)</f>
        <v>7</v>
      </c>
      <c r="I42" s="25">
        <f t="shared" si="10"/>
        <v>99.999999999999986</v>
      </c>
      <c r="J42" s="24">
        <f t="shared" si="10"/>
        <v>6.9999999999999982</v>
      </c>
      <c r="K42" s="25">
        <f t="shared" si="10"/>
        <v>99.999999999999986</v>
      </c>
      <c r="L42" s="24">
        <f t="shared" si="10"/>
        <v>6.9999999999999982</v>
      </c>
      <c r="M42" s="25">
        <f t="shared" si="10"/>
        <v>99.999999999999986</v>
      </c>
    </row>
    <row r="43" spans="2:13" x14ac:dyDescent="0.25">
      <c r="B43" s="4" t="s">
        <v>471</v>
      </c>
      <c r="C43" s="4" t="s">
        <v>488</v>
      </c>
      <c r="D43" s="3">
        <f>E43/100*7</f>
        <v>3.2499999999999996</v>
      </c>
      <c r="E43" s="23">
        <f>(DG22+DJ22+DM22+DP22)/4</f>
        <v>46.428571428571423</v>
      </c>
    </row>
    <row r="44" spans="2:13" x14ac:dyDescent="0.25">
      <c r="B44" s="4" t="s">
        <v>473</v>
      </c>
      <c r="C44" s="4" t="s">
        <v>488</v>
      </c>
      <c r="D44" s="3">
        <f>E44/100*7</f>
        <v>2</v>
      </c>
      <c r="E44" s="23">
        <f>(DH22+DK22+DN22+DQ22)/4</f>
        <v>28.571428571428569</v>
      </c>
    </row>
    <row r="45" spans="2:13" x14ac:dyDescent="0.25">
      <c r="B45" s="4" t="s">
        <v>474</v>
      </c>
      <c r="C45" s="4" t="s">
        <v>488</v>
      </c>
      <c r="D45" s="3">
        <f>E45/100*7</f>
        <v>1.7499999999999998</v>
      </c>
      <c r="E45" s="23">
        <f>(DI22+DL22+DO22+DR22)/4</f>
        <v>24.999999999999996</v>
      </c>
    </row>
    <row r="46" spans="2:13" x14ac:dyDescent="0.25">
      <c r="B46" s="4"/>
      <c r="C46" s="4"/>
      <c r="D46" s="24">
        <f>SUM(D43:D45)</f>
        <v>7</v>
      </c>
      <c r="E46" s="24">
        <f>SUM(E43:E45)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A2" sqref="A2:XFD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38" t="s">
        <v>42</v>
      </c>
      <c r="B1" s="54" t="s">
        <v>822</v>
      </c>
      <c r="C1" s="54"/>
      <c r="D1" s="54"/>
      <c r="E1" s="54"/>
      <c r="F1" s="54"/>
      <c r="G1" s="54"/>
      <c r="H1" s="54"/>
      <c r="I1" s="54"/>
      <c r="J1" s="54"/>
      <c r="K1" s="54"/>
      <c r="L1" s="49"/>
      <c r="M1" s="49"/>
      <c r="N1" s="49"/>
      <c r="O1" s="49"/>
      <c r="P1" s="49"/>
      <c r="Q1" s="49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</row>
    <row r="2" spans="1:254" x14ac:dyDescent="0.25">
      <c r="A2" s="38" t="s">
        <v>838</v>
      </c>
      <c r="B2" s="38"/>
      <c r="C2" s="38"/>
      <c r="D2" s="38"/>
      <c r="E2" s="38"/>
      <c r="F2" s="38"/>
      <c r="G2" s="49"/>
      <c r="H2" s="38"/>
      <c r="I2" s="38"/>
      <c r="J2" s="38"/>
      <c r="K2" s="38"/>
      <c r="L2" s="38"/>
      <c r="M2" s="38"/>
      <c r="N2" s="38"/>
      <c r="O2" s="38"/>
      <c r="P2" s="49"/>
      <c r="Q2" s="49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60" t="s">
        <v>821</v>
      </c>
      <c r="IS2" s="60"/>
      <c r="IT2" s="38"/>
    </row>
    <row r="3" spans="1:254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</row>
    <row r="4" spans="1:254" x14ac:dyDescent="0.25">
      <c r="A4" s="131" t="s">
        <v>0</v>
      </c>
      <c r="B4" s="131" t="s">
        <v>106</v>
      </c>
      <c r="C4" s="115" t="s">
        <v>246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7"/>
      <c r="X4" s="115" t="s">
        <v>212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115" t="s">
        <v>572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15" t="s">
        <v>215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15" t="s">
        <v>815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</row>
    <row r="5" spans="1:254" x14ac:dyDescent="0.25">
      <c r="A5" s="132"/>
      <c r="B5" s="132"/>
      <c r="C5" s="122" t="s">
        <v>211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3"/>
      <c r="X5" s="122" t="s">
        <v>247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3"/>
      <c r="AS5" s="122" t="s">
        <v>214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3"/>
      <c r="BN5" s="122" t="s">
        <v>248</v>
      </c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3"/>
      <c r="CI5" s="122" t="s">
        <v>244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3"/>
      <c r="DD5" s="122" t="s">
        <v>245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3"/>
      <c r="DY5" s="122" t="s">
        <v>221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3"/>
      <c r="ET5" s="122" t="s">
        <v>216</v>
      </c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3"/>
      <c r="FO5" s="122" t="s">
        <v>222</v>
      </c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7"/>
      <c r="GA5" s="127"/>
      <c r="GB5" s="127"/>
      <c r="GC5" s="127"/>
      <c r="GD5" s="127"/>
      <c r="GE5" s="127"/>
      <c r="GF5" s="127"/>
      <c r="GG5" s="127"/>
      <c r="GH5" s="127"/>
      <c r="GI5" s="123"/>
      <c r="GJ5" s="122" t="s">
        <v>223</v>
      </c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7"/>
      <c r="HB5" s="127"/>
      <c r="HC5" s="127"/>
      <c r="HD5" s="123"/>
      <c r="HE5" s="122" t="s">
        <v>41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3"/>
      <c r="HZ5" s="122" t="s">
        <v>218</v>
      </c>
      <c r="IA5" s="127"/>
      <c r="IB5" s="127"/>
      <c r="IC5" s="127"/>
      <c r="ID5" s="127"/>
      <c r="IE5" s="127"/>
      <c r="IF5" s="127"/>
      <c r="IG5" s="127"/>
      <c r="IH5" s="127"/>
      <c r="II5" s="127"/>
      <c r="IJ5" s="127"/>
      <c r="IK5" s="127"/>
      <c r="IL5" s="127"/>
      <c r="IM5" s="127"/>
      <c r="IN5" s="127"/>
      <c r="IO5" s="127"/>
      <c r="IP5" s="127"/>
      <c r="IQ5" s="127"/>
      <c r="IR5" s="127"/>
      <c r="IS5" s="127"/>
      <c r="IT5" s="123"/>
    </row>
    <row r="6" spans="1:254" x14ac:dyDescent="0.25">
      <c r="A6" s="132"/>
      <c r="B6" s="132"/>
      <c r="C6" s="122" t="s">
        <v>58</v>
      </c>
      <c r="D6" s="127"/>
      <c r="E6" s="123"/>
      <c r="F6" s="122" t="s">
        <v>59</v>
      </c>
      <c r="G6" s="127"/>
      <c r="H6" s="123"/>
      <c r="I6" s="122" t="s">
        <v>60</v>
      </c>
      <c r="J6" s="127"/>
      <c r="K6" s="123"/>
      <c r="L6" s="122" t="s">
        <v>99</v>
      </c>
      <c r="M6" s="127"/>
      <c r="N6" s="123"/>
      <c r="O6" s="122" t="s">
        <v>61</v>
      </c>
      <c r="P6" s="127"/>
      <c r="Q6" s="123"/>
      <c r="R6" s="122" t="s">
        <v>62</v>
      </c>
      <c r="S6" s="127"/>
      <c r="T6" s="123"/>
      <c r="U6" s="122" t="s">
        <v>63</v>
      </c>
      <c r="V6" s="127"/>
      <c r="W6" s="123"/>
      <c r="X6" s="122" t="s">
        <v>64</v>
      </c>
      <c r="Y6" s="127"/>
      <c r="Z6" s="123"/>
      <c r="AA6" s="122" t="s">
        <v>65</v>
      </c>
      <c r="AB6" s="127"/>
      <c r="AC6" s="123"/>
      <c r="AD6" s="122" t="s">
        <v>664</v>
      </c>
      <c r="AE6" s="127"/>
      <c r="AF6" s="123"/>
      <c r="AG6" s="122" t="s">
        <v>100</v>
      </c>
      <c r="AH6" s="127"/>
      <c r="AI6" s="123"/>
      <c r="AJ6" s="122" t="s">
        <v>66</v>
      </c>
      <c r="AK6" s="127"/>
      <c r="AL6" s="123"/>
      <c r="AM6" s="122" t="s">
        <v>673</v>
      </c>
      <c r="AN6" s="127"/>
      <c r="AO6" s="123"/>
      <c r="AP6" s="122" t="s">
        <v>67</v>
      </c>
      <c r="AQ6" s="127"/>
      <c r="AR6" s="123"/>
      <c r="AS6" s="122" t="s">
        <v>68</v>
      </c>
      <c r="AT6" s="127"/>
      <c r="AU6" s="123"/>
      <c r="AV6" s="122" t="s">
        <v>69</v>
      </c>
      <c r="AW6" s="127"/>
      <c r="AX6" s="123"/>
      <c r="AY6" s="122" t="s">
        <v>70</v>
      </c>
      <c r="AZ6" s="127"/>
      <c r="BA6" s="123"/>
      <c r="BB6" s="122" t="s">
        <v>71</v>
      </c>
      <c r="BC6" s="127"/>
      <c r="BD6" s="123"/>
      <c r="BE6" s="122" t="s">
        <v>72</v>
      </c>
      <c r="BF6" s="127"/>
      <c r="BG6" s="123"/>
      <c r="BH6" s="122" t="s">
        <v>73</v>
      </c>
      <c r="BI6" s="127"/>
      <c r="BJ6" s="123"/>
      <c r="BK6" s="122" t="s">
        <v>679</v>
      </c>
      <c r="BL6" s="127"/>
      <c r="BM6" s="123"/>
      <c r="BN6" s="122" t="s">
        <v>74</v>
      </c>
      <c r="BO6" s="127"/>
      <c r="BP6" s="123"/>
      <c r="BQ6" s="122" t="s">
        <v>75</v>
      </c>
      <c r="BR6" s="127"/>
      <c r="BS6" s="123"/>
      <c r="BT6" s="122" t="s">
        <v>76</v>
      </c>
      <c r="BU6" s="127"/>
      <c r="BV6" s="123"/>
      <c r="BW6" s="122" t="s">
        <v>77</v>
      </c>
      <c r="BX6" s="127"/>
      <c r="BY6" s="123"/>
      <c r="BZ6" s="122" t="s">
        <v>78</v>
      </c>
      <c r="CA6" s="127"/>
      <c r="CB6" s="123"/>
      <c r="CC6" s="122" t="s">
        <v>79</v>
      </c>
      <c r="CD6" s="127"/>
      <c r="CE6" s="123"/>
      <c r="CF6" s="122" t="s">
        <v>80</v>
      </c>
      <c r="CG6" s="127"/>
      <c r="CH6" s="123"/>
      <c r="CI6" s="122" t="s">
        <v>81</v>
      </c>
      <c r="CJ6" s="127"/>
      <c r="CK6" s="123"/>
      <c r="CL6" s="122" t="s">
        <v>82</v>
      </c>
      <c r="CM6" s="127"/>
      <c r="CN6" s="123"/>
      <c r="CO6" s="122" t="s">
        <v>101</v>
      </c>
      <c r="CP6" s="127"/>
      <c r="CQ6" s="123"/>
      <c r="CR6" s="122" t="s">
        <v>83</v>
      </c>
      <c r="CS6" s="127"/>
      <c r="CT6" s="123"/>
      <c r="CU6" s="122" t="s">
        <v>84</v>
      </c>
      <c r="CV6" s="127"/>
      <c r="CW6" s="123"/>
      <c r="CX6" s="122" t="s">
        <v>85</v>
      </c>
      <c r="CY6" s="127"/>
      <c r="CZ6" s="123"/>
      <c r="DA6" s="122" t="s">
        <v>86</v>
      </c>
      <c r="DB6" s="127"/>
      <c r="DC6" s="123"/>
      <c r="DD6" s="122" t="s">
        <v>249</v>
      </c>
      <c r="DE6" s="127"/>
      <c r="DF6" s="123"/>
      <c r="DG6" s="122" t="s">
        <v>250</v>
      </c>
      <c r="DH6" s="127"/>
      <c r="DI6" s="123"/>
      <c r="DJ6" s="122" t="s">
        <v>251</v>
      </c>
      <c r="DK6" s="127"/>
      <c r="DL6" s="123"/>
      <c r="DM6" s="122" t="s">
        <v>252</v>
      </c>
      <c r="DN6" s="127"/>
      <c r="DO6" s="123"/>
      <c r="DP6" s="122" t="s">
        <v>253</v>
      </c>
      <c r="DQ6" s="127"/>
      <c r="DR6" s="123"/>
      <c r="DS6" s="122" t="s">
        <v>254</v>
      </c>
      <c r="DT6" s="127"/>
      <c r="DU6" s="123"/>
      <c r="DV6" s="122" t="s">
        <v>255</v>
      </c>
      <c r="DW6" s="127"/>
      <c r="DX6" s="123"/>
      <c r="DY6" s="122" t="s">
        <v>87</v>
      </c>
      <c r="DZ6" s="127"/>
      <c r="EA6" s="123"/>
      <c r="EB6" s="122" t="s">
        <v>88</v>
      </c>
      <c r="EC6" s="127"/>
      <c r="ED6" s="123"/>
      <c r="EE6" s="122" t="s">
        <v>89</v>
      </c>
      <c r="EF6" s="127"/>
      <c r="EG6" s="123"/>
      <c r="EH6" s="122" t="s">
        <v>102</v>
      </c>
      <c r="EI6" s="127"/>
      <c r="EJ6" s="123"/>
      <c r="EK6" s="122" t="s">
        <v>90</v>
      </c>
      <c r="EL6" s="127"/>
      <c r="EM6" s="123"/>
      <c r="EN6" s="122" t="s">
        <v>91</v>
      </c>
      <c r="EO6" s="127"/>
      <c r="EP6" s="123"/>
      <c r="EQ6" s="122" t="s">
        <v>92</v>
      </c>
      <c r="ER6" s="127"/>
      <c r="ES6" s="123"/>
      <c r="ET6" s="122" t="s">
        <v>93</v>
      </c>
      <c r="EU6" s="127"/>
      <c r="EV6" s="123"/>
      <c r="EW6" s="122" t="s">
        <v>94</v>
      </c>
      <c r="EX6" s="127"/>
      <c r="EY6" s="123"/>
      <c r="EZ6" s="122" t="s">
        <v>95</v>
      </c>
      <c r="FA6" s="127"/>
      <c r="FB6" s="123"/>
      <c r="FC6" s="122" t="s">
        <v>96</v>
      </c>
      <c r="FD6" s="127"/>
      <c r="FE6" s="123"/>
      <c r="FF6" s="122" t="s">
        <v>97</v>
      </c>
      <c r="FG6" s="127"/>
      <c r="FH6" s="123"/>
      <c r="FI6" s="122" t="s">
        <v>98</v>
      </c>
      <c r="FJ6" s="127"/>
      <c r="FK6" s="123"/>
      <c r="FL6" s="122" t="s">
        <v>103</v>
      </c>
      <c r="FM6" s="127"/>
      <c r="FN6" s="123"/>
      <c r="FO6" s="122" t="s">
        <v>104</v>
      </c>
      <c r="FP6" s="127"/>
      <c r="FQ6" s="123"/>
      <c r="FR6" s="122" t="s">
        <v>256</v>
      </c>
      <c r="FS6" s="127"/>
      <c r="FT6" s="123"/>
      <c r="FU6" s="122" t="s">
        <v>257</v>
      </c>
      <c r="FV6" s="127"/>
      <c r="FW6" s="123"/>
      <c r="FX6" s="122" t="s">
        <v>258</v>
      </c>
      <c r="FY6" s="127"/>
      <c r="FZ6" s="123"/>
      <c r="GA6" s="122" t="s">
        <v>259</v>
      </c>
      <c r="GB6" s="127"/>
      <c r="GC6" s="123"/>
      <c r="GD6" s="122" t="s">
        <v>260</v>
      </c>
      <c r="GE6" s="127"/>
      <c r="GF6" s="123"/>
      <c r="GG6" s="122" t="s">
        <v>261</v>
      </c>
      <c r="GH6" s="127"/>
      <c r="GI6" s="123"/>
      <c r="GJ6" s="122" t="s">
        <v>757</v>
      </c>
      <c r="GK6" s="127"/>
      <c r="GL6" s="123"/>
      <c r="GM6" s="122" t="s">
        <v>758</v>
      </c>
      <c r="GN6" s="127"/>
      <c r="GO6" s="123"/>
      <c r="GP6" s="122" t="s">
        <v>760</v>
      </c>
      <c r="GQ6" s="127"/>
      <c r="GR6" s="123"/>
      <c r="GS6" s="122" t="s">
        <v>764</v>
      </c>
      <c r="GT6" s="127"/>
      <c r="GU6" s="123"/>
      <c r="GV6" s="122" t="s">
        <v>770</v>
      </c>
      <c r="GW6" s="127"/>
      <c r="GX6" s="123"/>
      <c r="GY6" s="122" t="s">
        <v>771</v>
      </c>
      <c r="GZ6" s="127"/>
      <c r="HA6" s="123"/>
      <c r="HB6" s="122" t="s">
        <v>775</v>
      </c>
      <c r="HC6" s="127"/>
      <c r="HD6" s="123"/>
      <c r="HE6" s="122" t="s">
        <v>776</v>
      </c>
      <c r="HF6" s="127"/>
      <c r="HG6" s="123"/>
      <c r="HH6" s="122" t="s">
        <v>778</v>
      </c>
      <c r="HI6" s="127"/>
      <c r="HJ6" s="123"/>
      <c r="HK6" s="122" t="s">
        <v>782</v>
      </c>
      <c r="HL6" s="127"/>
      <c r="HM6" s="123"/>
      <c r="HN6" s="122" t="s">
        <v>784</v>
      </c>
      <c r="HO6" s="127"/>
      <c r="HP6" s="123"/>
      <c r="HQ6" s="122" t="s">
        <v>787</v>
      </c>
      <c r="HR6" s="127"/>
      <c r="HS6" s="123"/>
      <c r="HT6" s="122" t="s">
        <v>792</v>
      </c>
      <c r="HU6" s="127"/>
      <c r="HV6" s="123"/>
      <c r="HW6" s="122" t="s">
        <v>793</v>
      </c>
      <c r="HX6" s="127"/>
      <c r="HY6" s="123"/>
      <c r="HZ6" s="122" t="s">
        <v>262</v>
      </c>
      <c r="IA6" s="127"/>
      <c r="IB6" s="123"/>
      <c r="IC6" s="122" t="s">
        <v>263</v>
      </c>
      <c r="ID6" s="127"/>
      <c r="IE6" s="123"/>
      <c r="IF6" s="122" t="s">
        <v>264</v>
      </c>
      <c r="IG6" s="127"/>
      <c r="IH6" s="123"/>
      <c r="II6" s="122" t="s">
        <v>265</v>
      </c>
      <c r="IJ6" s="127"/>
      <c r="IK6" s="123"/>
      <c r="IL6" s="122" t="s">
        <v>266</v>
      </c>
      <c r="IM6" s="127"/>
      <c r="IN6" s="123"/>
      <c r="IO6" s="122" t="s">
        <v>267</v>
      </c>
      <c r="IP6" s="127"/>
      <c r="IQ6" s="123"/>
      <c r="IR6" s="122" t="s">
        <v>268</v>
      </c>
      <c r="IS6" s="127"/>
      <c r="IT6" s="123"/>
    </row>
    <row r="7" spans="1:254" ht="120" customHeight="1" x14ac:dyDescent="0.25">
      <c r="A7" s="132"/>
      <c r="B7" s="132"/>
      <c r="C7" s="128" t="s">
        <v>649</v>
      </c>
      <c r="D7" s="129"/>
      <c r="E7" s="130"/>
      <c r="F7" s="128" t="s">
        <v>652</v>
      </c>
      <c r="G7" s="129"/>
      <c r="H7" s="130"/>
      <c r="I7" s="128" t="s">
        <v>653</v>
      </c>
      <c r="J7" s="129"/>
      <c r="K7" s="130"/>
      <c r="L7" s="128" t="s">
        <v>657</v>
      </c>
      <c r="M7" s="129"/>
      <c r="N7" s="130"/>
      <c r="O7" s="128" t="s">
        <v>658</v>
      </c>
      <c r="P7" s="129"/>
      <c r="Q7" s="130"/>
      <c r="R7" s="128" t="s">
        <v>659</v>
      </c>
      <c r="S7" s="129"/>
      <c r="T7" s="130"/>
      <c r="U7" s="128" t="s">
        <v>330</v>
      </c>
      <c r="V7" s="129"/>
      <c r="W7" s="130"/>
      <c r="X7" s="128" t="s">
        <v>810</v>
      </c>
      <c r="Y7" s="129"/>
      <c r="Z7" s="130"/>
      <c r="AA7" s="128" t="s">
        <v>333</v>
      </c>
      <c r="AB7" s="129"/>
      <c r="AC7" s="130"/>
      <c r="AD7" s="128" t="s">
        <v>665</v>
      </c>
      <c r="AE7" s="129"/>
      <c r="AF7" s="130"/>
      <c r="AG7" s="128" t="s">
        <v>666</v>
      </c>
      <c r="AH7" s="129"/>
      <c r="AI7" s="130"/>
      <c r="AJ7" s="128" t="s">
        <v>670</v>
      </c>
      <c r="AK7" s="129"/>
      <c r="AL7" s="130"/>
      <c r="AM7" s="128" t="s">
        <v>672</v>
      </c>
      <c r="AN7" s="129"/>
      <c r="AO7" s="130"/>
      <c r="AP7" s="128" t="s">
        <v>340</v>
      </c>
      <c r="AQ7" s="129"/>
      <c r="AR7" s="130"/>
      <c r="AS7" s="128" t="s">
        <v>674</v>
      </c>
      <c r="AT7" s="129"/>
      <c r="AU7" s="130"/>
      <c r="AV7" s="128" t="s">
        <v>675</v>
      </c>
      <c r="AW7" s="129"/>
      <c r="AX7" s="130"/>
      <c r="AY7" s="128" t="s">
        <v>346</v>
      </c>
      <c r="AZ7" s="129"/>
      <c r="BA7" s="130"/>
      <c r="BB7" s="128" t="s">
        <v>676</v>
      </c>
      <c r="BC7" s="129"/>
      <c r="BD7" s="130"/>
      <c r="BE7" s="128" t="s">
        <v>677</v>
      </c>
      <c r="BF7" s="129"/>
      <c r="BG7" s="130"/>
      <c r="BH7" s="128" t="s">
        <v>678</v>
      </c>
      <c r="BI7" s="129"/>
      <c r="BJ7" s="130"/>
      <c r="BK7" s="128" t="s">
        <v>684</v>
      </c>
      <c r="BL7" s="129"/>
      <c r="BM7" s="130"/>
      <c r="BN7" s="128" t="s">
        <v>680</v>
      </c>
      <c r="BO7" s="129"/>
      <c r="BP7" s="130"/>
      <c r="BQ7" s="128" t="s">
        <v>681</v>
      </c>
      <c r="BR7" s="129"/>
      <c r="BS7" s="130"/>
      <c r="BT7" s="128" t="s">
        <v>361</v>
      </c>
      <c r="BU7" s="129"/>
      <c r="BV7" s="130"/>
      <c r="BW7" s="128" t="s">
        <v>689</v>
      </c>
      <c r="BX7" s="129"/>
      <c r="BY7" s="130"/>
      <c r="BZ7" s="128" t="s">
        <v>364</v>
      </c>
      <c r="CA7" s="129"/>
      <c r="CB7" s="130"/>
      <c r="CC7" s="128" t="s">
        <v>367</v>
      </c>
      <c r="CD7" s="129"/>
      <c r="CE7" s="130"/>
      <c r="CF7" s="128" t="s">
        <v>692</v>
      </c>
      <c r="CG7" s="129"/>
      <c r="CH7" s="130"/>
      <c r="CI7" s="128" t="s">
        <v>696</v>
      </c>
      <c r="CJ7" s="129"/>
      <c r="CK7" s="130"/>
      <c r="CL7" s="128" t="s">
        <v>697</v>
      </c>
      <c r="CM7" s="129"/>
      <c r="CN7" s="130"/>
      <c r="CO7" s="128" t="s">
        <v>698</v>
      </c>
      <c r="CP7" s="129"/>
      <c r="CQ7" s="130"/>
      <c r="CR7" s="128" t="s">
        <v>699</v>
      </c>
      <c r="CS7" s="129"/>
      <c r="CT7" s="130"/>
      <c r="CU7" s="128" t="s">
        <v>700</v>
      </c>
      <c r="CV7" s="129"/>
      <c r="CW7" s="130"/>
      <c r="CX7" s="128" t="s">
        <v>701</v>
      </c>
      <c r="CY7" s="129"/>
      <c r="CZ7" s="130"/>
      <c r="DA7" s="128" t="s">
        <v>377</v>
      </c>
      <c r="DB7" s="129"/>
      <c r="DC7" s="130"/>
      <c r="DD7" s="128" t="s">
        <v>706</v>
      </c>
      <c r="DE7" s="129"/>
      <c r="DF7" s="130"/>
      <c r="DG7" s="128" t="s">
        <v>707</v>
      </c>
      <c r="DH7" s="129"/>
      <c r="DI7" s="130"/>
      <c r="DJ7" s="128" t="s">
        <v>711</v>
      </c>
      <c r="DK7" s="129"/>
      <c r="DL7" s="130"/>
      <c r="DM7" s="128" t="s">
        <v>390</v>
      </c>
      <c r="DN7" s="129"/>
      <c r="DO7" s="130"/>
      <c r="DP7" s="128" t="s">
        <v>393</v>
      </c>
      <c r="DQ7" s="129"/>
      <c r="DR7" s="130"/>
      <c r="DS7" s="128" t="s">
        <v>713</v>
      </c>
      <c r="DT7" s="129"/>
      <c r="DU7" s="130"/>
      <c r="DV7" s="128" t="s">
        <v>367</v>
      </c>
      <c r="DW7" s="129"/>
      <c r="DX7" s="130"/>
      <c r="DY7" s="128" t="s">
        <v>718</v>
      </c>
      <c r="DZ7" s="129"/>
      <c r="EA7" s="130"/>
      <c r="EB7" s="128" t="s">
        <v>719</v>
      </c>
      <c r="EC7" s="129"/>
      <c r="ED7" s="130"/>
      <c r="EE7" s="128" t="s">
        <v>402</v>
      </c>
      <c r="EF7" s="129"/>
      <c r="EG7" s="130"/>
      <c r="EH7" s="128" t="s">
        <v>722</v>
      </c>
      <c r="EI7" s="129"/>
      <c r="EJ7" s="130"/>
      <c r="EK7" s="128" t="s">
        <v>406</v>
      </c>
      <c r="EL7" s="129"/>
      <c r="EM7" s="130"/>
      <c r="EN7" s="128" t="s">
        <v>407</v>
      </c>
      <c r="EO7" s="129"/>
      <c r="EP7" s="130"/>
      <c r="EQ7" s="128" t="s">
        <v>725</v>
      </c>
      <c r="ER7" s="129"/>
      <c r="ES7" s="130"/>
      <c r="ET7" s="128" t="s">
        <v>726</v>
      </c>
      <c r="EU7" s="129"/>
      <c r="EV7" s="130"/>
      <c r="EW7" s="128" t="s">
        <v>727</v>
      </c>
      <c r="EX7" s="129"/>
      <c r="EY7" s="130"/>
      <c r="EZ7" s="128" t="s">
        <v>728</v>
      </c>
      <c r="FA7" s="129"/>
      <c r="FB7" s="130"/>
      <c r="FC7" s="128" t="s">
        <v>730</v>
      </c>
      <c r="FD7" s="129"/>
      <c r="FE7" s="130"/>
      <c r="FF7" s="128" t="s">
        <v>737</v>
      </c>
      <c r="FG7" s="129"/>
      <c r="FH7" s="130"/>
      <c r="FI7" s="128" t="s">
        <v>734</v>
      </c>
      <c r="FJ7" s="129"/>
      <c r="FK7" s="130"/>
      <c r="FL7" s="128" t="s">
        <v>735</v>
      </c>
      <c r="FM7" s="129"/>
      <c r="FN7" s="130"/>
      <c r="FO7" s="128" t="s">
        <v>425</v>
      </c>
      <c r="FP7" s="129"/>
      <c r="FQ7" s="130"/>
      <c r="FR7" s="128" t="s">
        <v>742</v>
      </c>
      <c r="FS7" s="129"/>
      <c r="FT7" s="130"/>
      <c r="FU7" s="128" t="s">
        <v>744</v>
      </c>
      <c r="FV7" s="129"/>
      <c r="FW7" s="130"/>
      <c r="FX7" s="128" t="s">
        <v>430</v>
      </c>
      <c r="FY7" s="129"/>
      <c r="FZ7" s="130"/>
      <c r="GA7" s="128" t="s">
        <v>746</v>
      </c>
      <c r="GB7" s="129"/>
      <c r="GC7" s="130"/>
      <c r="GD7" s="128" t="s">
        <v>748</v>
      </c>
      <c r="GE7" s="129"/>
      <c r="GF7" s="130"/>
      <c r="GG7" s="128" t="s">
        <v>752</v>
      </c>
      <c r="GH7" s="129"/>
      <c r="GI7" s="130"/>
      <c r="GJ7" s="128" t="s">
        <v>753</v>
      </c>
      <c r="GK7" s="129"/>
      <c r="GL7" s="130"/>
      <c r="GM7" s="128" t="s">
        <v>438</v>
      </c>
      <c r="GN7" s="129"/>
      <c r="GO7" s="130"/>
      <c r="GP7" s="128" t="s">
        <v>759</v>
      </c>
      <c r="GQ7" s="129"/>
      <c r="GR7" s="130"/>
      <c r="GS7" s="128" t="s">
        <v>765</v>
      </c>
      <c r="GT7" s="129"/>
      <c r="GU7" s="130"/>
      <c r="GV7" s="128" t="s">
        <v>766</v>
      </c>
      <c r="GW7" s="129"/>
      <c r="GX7" s="130"/>
      <c r="GY7" s="128" t="s">
        <v>443</v>
      </c>
      <c r="GZ7" s="129"/>
      <c r="HA7" s="130"/>
      <c r="HB7" s="128" t="s">
        <v>444</v>
      </c>
      <c r="HC7" s="129"/>
      <c r="HD7" s="130"/>
      <c r="HE7" s="128" t="s">
        <v>447</v>
      </c>
      <c r="HF7" s="129"/>
      <c r="HG7" s="130"/>
      <c r="HH7" s="128" t="s">
        <v>777</v>
      </c>
      <c r="HI7" s="129"/>
      <c r="HJ7" s="130"/>
      <c r="HK7" s="128" t="s">
        <v>783</v>
      </c>
      <c r="HL7" s="129"/>
      <c r="HM7" s="130"/>
      <c r="HN7" s="128" t="s">
        <v>785</v>
      </c>
      <c r="HO7" s="129"/>
      <c r="HP7" s="130"/>
      <c r="HQ7" s="128" t="s">
        <v>788</v>
      </c>
      <c r="HR7" s="129"/>
      <c r="HS7" s="130"/>
      <c r="HT7" s="128" t="s">
        <v>456</v>
      </c>
      <c r="HU7" s="129"/>
      <c r="HV7" s="130"/>
      <c r="HW7" s="128" t="s">
        <v>322</v>
      </c>
      <c r="HX7" s="129"/>
      <c r="HY7" s="130"/>
      <c r="HZ7" s="128" t="s">
        <v>794</v>
      </c>
      <c r="IA7" s="129"/>
      <c r="IB7" s="130"/>
      <c r="IC7" s="128" t="s">
        <v>797</v>
      </c>
      <c r="ID7" s="129"/>
      <c r="IE7" s="130"/>
      <c r="IF7" s="128" t="s">
        <v>462</v>
      </c>
      <c r="IG7" s="129"/>
      <c r="IH7" s="130"/>
      <c r="II7" s="128" t="s">
        <v>801</v>
      </c>
      <c r="IJ7" s="129"/>
      <c r="IK7" s="130"/>
      <c r="IL7" s="128" t="s">
        <v>802</v>
      </c>
      <c r="IM7" s="129"/>
      <c r="IN7" s="130"/>
      <c r="IO7" s="128" t="s">
        <v>806</v>
      </c>
      <c r="IP7" s="129"/>
      <c r="IQ7" s="130"/>
      <c r="IR7" s="128" t="s">
        <v>466</v>
      </c>
      <c r="IS7" s="129"/>
      <c r="IT7" s="130"/>
    </row>
    <row r="8" spans="1:254" ht="169.5" customHeight="1" x14ac:dyDescent="0.25">
      <c r="A8" s="133"/>
      <c r="B8" s="133"/>
      <c r="C8" s="47" t="s">
        <v>497</v>
      </c>
      <c r="D8" s="47" t="s">
        <v>650</v>
      </c>
      <c r="E8" s="47" t="s">
        <v>651</v>
      </c>
      <c r="F8" s="47" t="s">
        <v>323</v>
      </c>
      <c r="G8" s="47" t="s">
        <v>324</v>
      </c>
      <c r="H8" s="47" t="s">
        <v>325</v>
      </c>
      <c r="I8" s="47" t="s">
        <v>654</v>
      </c>
      <c r="J8" s="47" t="s">
        <v>655</v>
      </c>
      <c r="K8" s="47" t="s">
        <v>656</v>
      </c>
      <c r="L8" s="47" t="s">
        <v>184</v>
      </c>
      <c r="M8" s="47" t="s">
        <v>326</v>
      </c>
      <c r="N8" s="47" t="s">
        <v>327</v>
      </c>
      <c r="O8" s="47" t="s">
        <v>313</v>
      </c>
      <c r="P8" s="47" t="s">
        <v>328</v>
      </c>
      <c r="Q8" s="47" t="s">
        <v>329</v>
      </c>
      <c r="R8" s="47" t="s">
        <v>129</v>
      </c>
      <c r="S8" s="47" t="s">
        <v>209</v>
      </c>
      <c r="T8" s="47" t="s">
        <v>182</v>
      </c>
      <c r="U8" s="47" t="s">
        <v>330</v>
      </c>
      <c r="V8" s="47" t="s">
        <v>331</v>
      </c>
      <c r="W8" s="47" t="s">
        <v>660</v>
      </c>
      <c r="X8" s="47" t="s">
        <v>151</v>
      </c>
      <c r="Y8" s="47" t="s">
        <v>332</v>
      </c>
      <c r="Z8" s="47" t="s">
        <v>307</v>
      </c>
      <c r="AA8" s="47" t="s">
        <v>661</v>
      </c>
      <c r="AB8" s="47" t="s">
        <v>662</v>
      </c>
      <c r="AC8" s="47" t="s">
        <v>663</v>
      </c>
      <c r="AD8" s="47" t="s">
        <v>169</v>
      </c>
      <c r="AE8" s="47" t="s">
        <v>316</v>
      </c>
      <c r="AF8" s="47" t="s">
        <v>139</v>
      </c>
      <c r="AG8" s="47" t="s">
        <v>667</v>
      </c>
      <c r="AH8" s="47" t="s">
        <v>668</v>
      </c>
      <c r="AI8" s="47" t="s">
        <v>669</v>
      </c>
      <c r="AJ8" s="47" t="s">
        <v>338</v>
      </c>
      <c r="AK8" s="47" t="s">
        <v>671</v>
      </c>
      <c r="AL8" s="47" t="s">
        <v>339</v>
      </c>
      <c r="AM8" s="47" t="s">
        <v>335</v>
      </c>
      <c r="AN8" s="47" t="s">
        <v>336</v>
      </c>
      <c r="AO8" s="47" t="s">
        <v>337</v>
      </c>
      <c r="AP8" s="47" t="s">
        <v>340</v>
      </c>
      <c r="AQ8" s="47" t="s">
        <v>341</v>
      </c>
      <c r="AR8" s="47" t="s">
        <v>342</v>
      </c>
      <c r="AS8" s="50" t="s">
        <v>159</v>
      </c>
      <c r="AT8" s="50" t="s">
        <v>297</v>
      </c>
      <c r="AU8" s="50" t="s">
        <v>161</v>
      </c>
      <c r="AV8" s="50" t="s">
        <v>343</v>
      </c>
      <c r="AW8" s="50" t="s">
        <v>344</v>
      </c>
      <c r="AX8" s="50" t="s">
        <v>345</v>
      </c>
      <c r="AY8" s="50" t="s">
        <v>347</v>
      </c>
      <c r="AZ8" s="50" t="s">
        <v>348</v>
      </c>
      <c r="BA8" s="50" t="s">
        <v>349</v>
      </c>
      <c r="BB8" s="50" t="s">
        <v>350</v>
      </c>
      <c r="BC8" s="50" t="s">
        <v>351</v>
      </c>
      <c r="BD8" s="50" t="s">
        <v>352</v>
      </c>
      <c r="BE8" s="50" t="s">
        <v>816</v>
      </c>
      <c r="BF8" s="50" t="s">
        <v>353</v>
      </c>
      <c r="BG8" s="50" t="s">
        <v>354</v>
      </c>
      <c r="BH8" s="50" t="s">
        <v>355</v>
      </c>
      <c r="BI8" s="50" t="s">
        <v>356</v>
      </c>
      <c r="BJ8" s="50" t="s">
        <v>357</v>
      </c>
      <c r="BK8" s="50" t="s">
        <v>685</v>
      </c>
      <c r="BL8" s="50" t="s">
        <v>686</v>
      </c>
      <c r="BM8" s="50" t="s">
        <v>687</v>
      </c>
      <c r="BN8" s="47" t="s">
        <v>358</v>
      </c>
      <c r="BO8" s="47" t="s">
        <v>359</v>
      </c>
      <c r="BP8" s="47" t="s">
        <v>360</v>
      </c>
      <c r="BQ8" s="47" t="s">
        <v>681</v>
      </c>
      <c r="BR8" s="47" t="s">
        <v>682</v>
      </c>
      <c r="BS8" s="47" t="s">
        <v>683</v>
      </c>
      <c r="BT8" s="47" t="s">
        <v>362</v>
      </c>
      <c r="BU8" s="47" t="s">
        <v>688</v>
      </c>
      <c r="BV8" s="47" t="s">
        <v>363</v>
      </c>
      <c r="BW8" s="47" t="s">
        <v>318</v>
      </c>
      <c r="BX8" s="47" t="s">
        <v>690</v>
      </c>
      <c r="BY8" s="47" t="s">
        <v>319</v>
      </c>
      <c r="BZ8" s="47" t="s">
        <v>365</v>
      </c>
      <c r="CA8" s="47" t="s">
        <v>366</v>
      </c>
      <c r="CB8" s="47" t="s">
        <v>691</v>
      </c>
      <c r="CC8" s="47" t="s">
        <v>367</v>
      </c>
      <c r="CD8" s="47" t="s">
        <v>368</v>
      </c>
      <c r="CE8" s="47" t="s">
        <v>369</v>
      </c>
      <c r="CF8" s="47" t="s">
        <v>693</v>
      </c>
      <c r="CG8" s="47" t="s">
        <v>694</v>
      </c>
      <c r="CH8" s="47" t="s">
        <v>695</v>
      </c>
      <c r="CI8" s="47" t="s">
        <v>136</v>
      </c>
      <c r="CJ8" s="47" t="s">
        <v>370</v>
      </c>
      <c r="CK8" s="47" t="s">
        <v>371</v>
      </c>
      <c r="CL8" s="47" t="s">
        <v>817</v>
      </c>
      <c r="CM8" s="47" t="s">
        <v>382</v>
      </c>
      <c r="CN8" s="47" t="s">
        <v>383</v>
      </c>
      <c r="CO8" s="47" t="s">
        <v>312</v>
      </c>
      <c r="CP8" s="47" t="s">
        <v>372</v>
      </c>
      <c r="CQ8" s="47" t="s">
        <v>373</v>
      </c>
      <c r="CR8" s="47" t="s">
        <v>374</v>
      </c>
      <c r="CS8" s="47" t="s">
        <v>375</v>
      </c>
      <c r="CT8" s="47" t="s">
        <v>376</v>
      </c>
      <c r="CU8" s="47" t="s">
        <v>334</v>
      </c>
      <c r="CV8" s="47" t="s">
        <v>378</v>
      </c>
      <c r="CW8" s="47" t="s">
        <v>379</v>
      </c>
      <c r="CX8" s="47" t="s">
        <v>380</v>
      </c>
      <c r="CY8" s="47" t="s">
        <v>381</v>
      </c>
      <c r="CZ8" s="47" t="s">
        <v>702</v>
      </c>
      <c r="DA8" s="47" t="s">
        <v>703</v>
      </c>
      <c r="DB8" s="47" t="s">
        <v>704</v>
      </c>
      <c r="DC8" s="47" t="s">
        <v>705</v>
      </c>
      <c r="DD8" s="47" t="s">
        <v>384</v>
      </c>
      <c r="DE8" s="47" t="s">
        <v>385</v>
      </c>
      <c r="DF8" s="47" t="s">
        <v>386</v>
      </c>
      <c r="DG8" s="47" t="s">
        <v>708</v>
      </c>
      <c r="DH8" s="47" t="s">
        <v>709</v>
      </c>
      <c r="DI8" s="47" t="s">
        <v>710</v>
      </c>
      <c r="DJ8" s="47" t="s">
        <v>387</v>
      </c>
      <c r="DK8" s="47" t="s">
        <v>388</v>
      </c>
      <c r="DL8" s="47" t="s">
        <v>389</v>
      </c>
      <c r="DM8" s="47" t="s">
        <v>390</v>
      </c>
      <c r="DN8" s="47" t="s">
        <v>391</v>
      </c>
      <c r="DO8" s="47" t="s">
        <v>392</v>
      </c>
      <c r="DP8" s="47" t="s">
        <v>393</v>
      </c>
      <c r="DQ8" s="47" t="s">
        <v>394</v>
      </c>
      <c r="DR8" s="47" t="s">
        <v>712</v>
      </c>
      <c r="DS8" s="47" t="s">
        <v>714</v>
      </c>
      <c r="DT8" s="47" t="s">
        <v>715</v>
      </c>
      <c r="DU8" s="47" t="s">
        <v>716</v>
      </c>
      <c r="DV8" s="47" t="s">
        <v>367</v>
      </c>
      <c r="DW8" s="47" t="s">
        <v>717</v>
      </c>
      <c r="DX8" s="47" t="s">
        <v>395</v>
      </c>
      <c r="DY8" s="47" t="s">
        <v>396</v>
      </c>
      <c r="DZ8" s="47" t="s">
        <v>397</v>
      </c>
      <c r="EA8" s="47" t="s">
        <v>398</v>
      </c>
      <c r="EB8" s="47" t="s">
        <v>399</v>
      </c>
      <c r="EC8" s="47" t="s">
        <v>400</v>
      </c>
      <c r="ED8" s="47" t="s">
        <v>401</v>
      </c>
      <c r="EE8" s="47" t="s">
        <v>818</v>
      </c>
      <c r="EF8" s="47" t="s">
        <v>720</v>
      </c>
      <c r="EG8" s="47" t="s">
        <v>721</v>
      </c>
      <c r="EH8" s="47" t="s">
        <v>403</v>
      </c>
      <c r="EI8" s="47" t="s">
        <v>404</v>
      </c>
      <c r="EJ8" s="47" t="s">
        <v>405</v>
      </c>
      <c r="EK8" s="47" t="s">
        <v>406</v>
      </c>
      <c r="EL8" s="47" t="s">
        <v>723</v>
      </c>
      <c r="EM8" s="47" t="s">
        <v>724</v>
      </c>
      <c r="EN8" s="47" t="s">
        <v>408</v>
      </c>
      <c r="EO8" s="47" t="s">
        <v>409</v>
      </c>
      <c r="EP8" s="47" t="s">
        <v>410</v>
      </c>
      <c r="EQ8" s="47" t="s">
        <v>411</v>
      </c>
      <c r="ER8" s="47" t="s">
        <v>412</v>
      </c>
      <c r="ES8" s="47" t="s">
        <v>413</v>
      </c>
      <c r="ET8" s="47" t="s">
        <v>414</v>
      </c>
      <c r="EU8" s="47" t="s">
        <v>415</v>
      </c>
      <c r="EV8" s="47" t="s">
        <v>416</v>
      </c>
      <c r="EW8" s="47" t="s">
        <v>819</v>
      </c>
      <c r="EX8" s="47" t="s">
        <v>417</v>
      </c>
      <c r="EY8" s="47" t="s">
        <v>418</v>
      </c>
      <c r="EZ8" s="47" t="s">
        <v>419</v>
      </c>
      <c r="FA8" s="47" t="s">
        <v>420</v>
      </c>
      <c r="FB8" s="47" t="s">
        <v>729</v>
      </c>
      <c r="FC8" s="47" t="s">
        <v>731</v>
      </c>
      <c r="FD8" s="47" t="s">
        <v>732</v>
      </c>
      <c r="FE8" s="47" t="s">
        <v>733</v>
      </c>
      <c r="FF8" s="47" t="s">
        <v>421</v>
      </c>
      <c r="FG8" s="47" t="s">
        <v>738</v>
      </c>
      <c r="FH8" s="47" t="s">
        <v>422</v>
      </c>
      <c r="FI8" s="47" t="s">
        <v>129</v>
      </c>
      <c r="FJ8" s="47" t="s">
        <v>209</v>
      </c>
      <c r="FK8" s="47" t="s">
        <v>182</v>
      </c>
      <c r="FL8" s="47" t="s">
        <v>423</v>
      </c>
      <c r="FM8" s="47" t="s">
        <v>424</v>
      </c>
      <c r="FN8" s="47" t="s">
        <v>736</v>
      </c>
      <c r="FO8" s="47" t="s">
        <v>739</v>
      </c>
      <c r="FP8" s="47" t="s">
        <v>740</v>
      </c>
      <c r="FQ8" s="47" t="s">
        <v>741</v>
      </c>
      <c r="FR8" s="47" t="s">
        <v>426</v>
      </c>
      <c r="FS8" s="47" t="s">
        <v>427</v>
      </c>
      <c r="FT8" s="47" t="s">
        <v>743</v>
      </c>
      <c r="FU8" s="47" t="s">
        <v>428</v>
      </c>
      <c r="FV8" s="47" t="s">
        <v>429</v>
      </c>
      <c r="FW8" s="47" t="s">
        <v>745</v>
      </c>
      <c r="FX8" s="47" t="s">
        <v>814</v>
      </c>
      <c r="FY8" s="47" t="s">
        <v>431</v>
      </c>
      <c r="FZ8" s="47" t="s">
        <v>432</v>
      </c>
      <c r="GA8" s="47" t="s">
        <v>433</v>
      </c>
      <c r="GB8" s="47" t="s">
        <v>434</v>
      </c>
      <c r="GC8" s="47" t="s">
        <v>747</v>
      </c>
      <c r="GD8" s="47" t="s">
        <v>749</v>
      </c>
      <c r="GE8" s="47" t="s">
        <v>750</v>
      </c>
      <c r="GF8" s="47" t="s">
        <v>751</v>
      </c>
      <c r="GG8" s="47" t="s">
        <v>435</v>
      </c>
      <c r="GH8" s="47" t="s">
        <v>436</v>
      </c>
      <c r="GI8" s="47" t="s">
        <v>437</v>
      </c>
      <c r="GJ8" s="47" t="s">
        <v>754</v>
      </c>
      <c r="GK8" s="47" t="s">
        <v>755</v>
      </c>
      <c r="GL8" s="47" t="s">
        <v>756</v>
      </c>
      <c r="GM8" s="47" t="s">
        <v>438</v>
      </c>
      <c r="GN8" s="47" t="s">
        <v>439</v>
      </c>
      <c r="GO8" s="47" t="s">
        <v>440</v>
      </c>
      <c r="GP8" s="47" t="s">
        <v>761</v>
      </c>
      <c r="GQ8" s="47" t="s">
        <v>762</v>
      </c>
      <c r="GR8" s="47" t="s">
        <v>763</v>
      </c>
      <c r="GS8" s="47" t="s">
        <v>820</v>
      </c>
      <c r="GT8" s="47" t="s">
        <v>441</v>
      </c>
      <c r="GU8" s="47" t="s">
        <v>442</v>
      </c>
      <c r="GV8" s="47" t="s">
        <v>767</v>
      </c>
      <c r="GW8" s="47" t="s">
        <v>768</v>
      </c>
      <c r="GX8" s="47" t="s">
        <v>769</v>
      </c>
      <c r="GY8" s="47" t="s">
        <v>772</v>
      </c>
      <c r="GZ8" s="47" t="s">
        <v>773</v>
      </c>
      <c r="HA8" s="47" t="s">
        <v>774</v>
      </c>
      <c r="HB8" s="47" t="s">
        <v>444</v>
      </c>
      <c r="HC8" s="47" t="s">
        <v>445</v>
      </c>
      <c r="HD8" s="47" t="s">
        <v>446</v>
      </c>
      <c r="HE8" s="47" t="s">
        <v>448</v>
      </c>
      <c r="HF8" s="47" t="s">
        <v>449</v>
      </c>
      <c r="HG8" s="47" t="s">
        <v>450</v>
      </c>
      <c r="HH8" s="47" t="s">
        <v>779</v>
      </c>
      <c r="HI8" s="47" t="s">
        <v>780</v>
      </c>
      <c r="HJ8" s="47" t="s">
        <v>781</v>
      </c>
      <c r="HK8" s="47" t="s">
        <v>451</v>
      </c>
      <c r="HL8" s="47" t="s">
        <v>452</v>
      </c>
      <c r="HM8" s="47" t="s">
        <v>453</v>
      </c>
      <c r="HN8" s="47" t="s">
        <v>454</v>
      </c>
      <c r="HO8" s="47" t="s">
        <v>786</v>
      </c>
      <c r="HP8" s="47" t="s">
        <v>455</v>
      </c>
      <c r="HQ8" s="47" t="s">
        <v>457</v>
      </c>
      <c r="HR8" s="47" t="s">
        <v>458</v>
      </c>
      <c r="HS8" s="47" t="s">
        <v>459</v>
      </c>
      <c r="HT8" s="47" t="s">
        <v>789</v>
      </c>
      <c r="HU8" s="47" t="s">
        <v>790</v>
      </c>
      <c r="HV8" s="47" t="s">
        <v>791</v>
      </c>
      <c r="HW8" s="47" t="s">
        <v>322</v>
      </c>
      <c r="HX8" s="47" t="s">
        <v>460</v>
      </c>
      <c r="HY8" s="47" t="s">
        <v>461</v>
      </c>
      <c r="HZ8" s="47" t="s">
        <v>794</v>
      </c>
      <c r="IA8" s="47" t="s">
        <v>795</v>
      </c>
      <c r="IB8" s="47" t="s">
        <v>796</v>
      </c>
      <c r="IC8" s="47" t="s">
        <v>798</v>
      </c>
      <c r="ID8" s="47" t="s">
        <v>799</v>
      </c>
      <c r="IE8" s="47" t="s">
        <v>800</v>
      </c>
      <c r="IF8" s="47" t="s">
        <v>462</v>
      </c>
      <c r="IG8" s="47" t="s">
        <v>463</v>
      </c>
      <c r="IH8" s="47" t="s">
        <v>464</v>
      </c>
      <c r="II8" s="47" t="s">
        <v>173</v>
      </c>
      <c r="IJ8" s="47" t="s">
        <v>465</v>
      </c>
      <c r="IK8" s="47" t="s">
        <v>193</v>
      </c>
      <c r="IL8" s="47" t="s">
        <v>803</v>
      </c>
      <c r="IM8" s="47" t="s">
        <v>804</v>
      </c>
      <c r="IN8" s="47" t="s">
        <v>805</v>
      </c>
      <c r="IO8" s="47" t="s">
        <v>807</v>
      </c>
      <c r="IP8" s="47" t="s">
        <v>808</v>
      </c>
      <c r="IQ8" s="47" t="s">
        <v>809</v>
      </c>
      <c r="IR8" s="47" t="s">
        <v>467</v>
      </c>
      <c r="IS8" s="47" t="s">
        <v>468</v>
      </c>
      <c r="IT8" s="47" t="s">
        <v>469</v>
      </c>
    </row>
    <row r="9" spans="1:254" x14ac:dyDescent="0.25">
      <c r="A9" s="39">
        <v>1</v>
      </c>
      <c r="B9" s="39" t="s">
        <v>831</v>
      </c>
      <c r="C9" s="39">
        <v>1</v>
      </c>
      <c r="D9" s="39"/>
      <c r="E9" s="39"/>
      <c r="F9" s="39">
        <v>1</v>
      </c>
      <c r="G9" s="39"/>
      <c r="H9" s="39"/>
      <c r="I9" s="39">
        <v>1</v>
      </c>
      <c r="J9" s="39"/>
      <c r="K9" s="39"/>
      <c r="L9" s="39">
        <v>1</v>
      </c>
      <c r="M9" s="39"/>
      <c r="N9" s="39"/>
      <c r="O9" s="39">
        <v>1</v>
      </c>
      <c r="P9" s="39"/>
      <c r="Q9" s="39"/>
      <c r="R9" s="39">
        <v>1</v>
      </c>
      <c r="S9" s="39"/>
      <c r="T9" s="39"/>
      <c r="U9" s="39">
        <v>1</v>
      </c>
      <c r="V9" s="39"/>
      <c r="W9" s="39"/>
      <c r="X9" s="39">
        <v>1</v>
      </c>
      <c r="Y9" s="39"/>
      <c r="Z9" s="39"/>
      <c r="AA9" s="39">
        <v>1</v>
      </c>
      <c r="AB9" s="39"/>
      <c r="AC9" s="39"/>
      <c r="AD9" s="39">
        <v>1</v>
      </c>
      <c r="AE9" s="39"/>
      <c r="AF9" s="39"/>
      <c r="AG9" s="39">
        <v>1</v>
      </c>
      <c r="AH9" s="39"/>
      <c r="AI9" s="39"/>
      <c r="AJ9" s="39">
        <v>1</v>
      </c>
      <c r="AK9" s="39"/>
      <c r="AL9" s="39"/>
      <c r="AM9" s="39">
        <v>1</v>
      </c>
      <c r="AN9" s="39"/>
      <c r="AO9" s="39"/>
      <c r="AP9" s="39">
        <v>1</v>
      </c>
      <c r="AQ9" s="39"/>
      <c r="AR9" s="39"/>
      <c r="AS9" s="39">
        <v>1</v>
      </c>
      <c r="AT9" s="39"/>
      <c r="AU9" s="39"/>
      <c r="AV9" s="39">
        <v>1</v>
      </c>
      <c r="AW9" s="39"/>
      <c r="AX9" s="39"/>
      <c r="AY9" s="39">
        <v>1</v>
      </c>
      <c r="AZ9" s="39"/>
      <c r="BA9" s="39"/>
      <c r="BB9" s="39">
        <v>1</v>
      </c>
      <c r="BC9" s="39"/>
      <c r="BD9" s="39"/>
      <c r="BE9" s="39">
        <v>1</v>
      </c>
      <c r="BF9" s="39"/>
      <c r="BG9" s="39"/>
      <c r="BH9" s="39">
        <v>1</v>
      </c>
      <c r="BI9" s="39"/>
      <c r="BJ9" s="39"/>
      <c r="BK9" s="39">
        <v>1</v>
      </c>
      <c r="BL9" s="39"/>
      <c r="BM9" s="39"/>
      <c r="BN9" s="39">
        <v>1</v>
      </c>
      <c r="BO9" s="39"/>
      <c r="BP9" s="39"/>
      <c r="BQ9" s="39">
        <v>1</v>
      </c>
      <c r="BR9" s="39"/>
      <c r="BS9" s="39"/>
      <c r="BT9" s="39">
        <v>1</v>
      </c>
      <c r="BU9" s="39"/>
      <c r="BV9" s="39"/>
      <c r="BW9" s="39">
        <v>1</v>
      </c>
      <c r="BX9" s="39"/>
      <c r="BY9" s="39"/>
      <c r="BZ9" s="39">
        <v>1</v>
      </c>
      <c r="CA9" s="39"/>
      <c r="CB9" s="39"/>
      <c r="CC9" s="39">
        <v>1</v>
      </c>
      <c r="CD9" s="39"/>
      <c r="CE9" s="39"/>
      <c r="CF9" s="39">
        <v>1</v>
      </c>
      <c r="CG9" s="39"/>
      <c r="CH9" s="39"/>
      <c r="CI9" s="39">
        <v>1</v>
      </c>
      <c r="CJ9" s="39"/>
      <c r="CK9" s="39"/>
      <c r="CL9" s="39">
        <v>1</v>
      </c>
      <c r="CM9" s="39"/>
      <c r="CN9" s="39"/>
      <c r="CO9" s="39">
        <v>1</v>
      </c>
      <c r="CP9" s="39"/>
      <c r="CQ9" s="39"/>
      <c r="CR9" s="39">
        <v>1</v>
      </c>
      <c r="CS9" s="39"/>
      <c r="CT9" s="39"/>
      <c r="CU9" s="39">
        <v>1</v>
      </c>
      <c r="CV9" s="39"/>
      <c r="CW9" s="39"/>
      <c r="CX9" s="39">
        <v>1</v>
      </c>
      <c r="CY9" s="39"/>
      <c r="CZ9" s="39"/>
      <c r="DA9" s="39">
        <v>1</v>
      </c>
      <c r="DB9" s="39"/>
      <c r="DC9" s="39"/>
      <c r="DD9" s="39">
        <v>1</v>
      </c>
      <c r="DE9" s="39"/>
      <c r="DF9" s="39"/>
      <c r="DG9" s="39">
        <v>1</v>
      </c>
      <c r="DH9" s="39"/>
      <c r="DI9" s="39"/>
      <c r="DJ9" s="39">
        <v>1</v>
      </c>
      <c r="DK9" s="39"/>
      <c r="DL9" s="39"/>
      <c r="DM9" s="39">
        <v>1</v>
      </c>
      <c r="DN9" s="39"/>
      <c r="DO9" s="39"/>
      <c r="DP9" s="39">
        <v>1</v>
      </c>
      <c r="DQ9" s="39"/>
      <c r="DR9" s="39"/>
      <c r="DS9" s="39">
        <v>1</v>
      </c>
      <c r="DT9" s="39"/>
      <c r="DU9" s="39"/>
      <c r="DV9" s="39">
        <v>1</v>
      </c>
      <c r="DW9" s="39"/>
      <c r="DX9" s="39"/>
      <c r="DY9" s="39">
        <v>1</v>
      </c>
      <c r="DZ9" s="39"/>
      <c r="EA9" s="39"/>
      <c r="EB9" s="39">
        <v>1</v>
      </c>
      <c r="EC9" s="39"/>
      <c r="ED9" s="39"/>
      <c r="EE9" s="39">
        <v>1</v>
      </c>
      <c r="EF9" s="39"/>
      <c r="EG9" s="39"/>
      <c r="EH9" s="39">
        <v>1</v>
      </c>
      <c r="EI9" s="39"/>
      <c r="EJ9" s="39"/>
      <c r="EK9" s="39">
        <v>1</v>
      </c>
      <c r="EL9" s="39"/>
      <c r="EM9" s="39"/>
      <c r="EN9" s="39">
        <v>1</v>
      </c>
      <c r="EO9" s="39"/>
      <c r="EP9" s="39"/>
      <c r="EQ9" s="39">
        <v>1</v>
      </c>
      <c r="ER9" s="39"/>
      <c r="ES9" s="39"/>
      <c r="ET9" s="39">
        <v>1</v>
      </c>
      <c r="EU9" s="39"/>
      <c r="EV9" s="39"/>
      <c r="EW9" s="39">
        <v>1</v>
      </c>
      <c r="EX9" s="39"/>
      <c r="EY9" s="39"/>
      <c r="EZ9" s="39">
        <v>1</v>
      </c>
      <c r="FA9" s="39"/>
      <c r="FB9" s="39"/>
      <c r="FC9" s="39">
        <v>1</v>
      </c>
      <c r="FD9" s="39"/>
      <c r="FE9" s="39"/>
      <c r="FF9" s="39">
        <v>1</v>
      </c>
      <c r="FG9" s="39"/>
      <c r="FH9" s="39"/>
      <c r="FI9" s="39">
        <v>1</v>
      </c>
      <c r="FJ9" s="39"/>
      <c r="FK9" s="39"/>
      <c r="FL9" s="39">
        <v>1</v>
      </c>
      <c r="FM9" s="39"/>
      <c r="FN9" s="39"/>
      <c r="FO9" s="39">
        <v>1</v>
      </c>
      <c r="FP9" s="39"/>
      <c r="FQ9" s="39"/>
      <c r="FR9" s="39">
        <v>1</v>
      </c>
      <c r="FS9" s="39"/>
      <c r="FT9" s="39"/>
      <c r="FU9" s="39">
        <v>1</v>
      </c>
      <c r="FV9" s="39"/>
      <c r="FW9" s="39"/>
      <c r="FX9" s="39">
        <v>1</v>
      </c>
      <c r="FY9" s="39"/>
      <c r="FZ9" s="39"/>
      <c r="GA9" s="39">
        <v>1</v>
      </c>
      <c r="GB9" s="39"/>
      <c r="GC9" s="39"/>
      <c r="GD9" s="39">
        <v>1</v>
      </c>
      <c r="GE9" s="39"/>
      <c r="GF9" s="39"/>
      <c r="GG9" s="39">
        <v>1</v>
      </c>
      <c r="GH9" s="39"/>
      <c r="GI9" s="39"/>
      <c r="GJ9" s="39">
        <v>1</v>
      </c>
      <c r="GK9" s="39"/>
      <c r="GL9" s="39"/>
      <c r="GM9" s="39">
        <v>1</v>
      </c>
      <c r="GN9" s="39"/>
      <c r="GO9" s="39"/>
      <c r="GP9" s="39">
        <v>1</v>
      </c>
      <c r="GQ9" s="39"/>
      <c r="GR9" s="39"/>
      <c r="GS9" s="39">
        <v>1</v>
      </c>
      <c r="GT9" s="39"/>
      <c r="GU9" s="39"/>
      <c r="GV9" s="39">
        <v>1</v>
      </c>
      <c r="GW9" s="39"/>
      <c r="GX9" s="39"/>
      <c r="GY9" s="39">
        <v>1</v>
      </c>
      <c r="GZ9" s="39"/>
      <c r="HA9" s="39"/>
      <c r="HB9" s="39">
        <v>1</v>
      </c>
      <c r="HC9" s="39"/>
      <c r="HD9" s="39"/>
      <c r="HE9" s="39">
        <v>1</v>
      </c>
      <c r="HF9" s="39"/>
      <c r="HG9" s="39"/>
      <c r="HH9" s="39">
        <v>1</v>
      </c>
      <c r="HI9" s="39"/>
      <c r="HJ9" s="39"/>
      <c r="HK9" s="39">
        <v>1</v>
      </c>
      <c r="HL9" s="39"/>
      <c r="HM9" s="39"/>
      <c r="HN9" s="39">
        <v>1</v>
      </c>
      <c r="HO9" s="39"/>
      <c r="HP9" s="39"/>
      <c r="HQ9" s="39">
        <v>1</v>
      </c>
      <c r="HR9" s="39"/>
      <c r="HS9" s="39"/>
      <c r="HT9" s="39">
        <v>1</v>
      </c>
      <c r="HU9" s="39"/>
      <c r="HV9" s="39"/>
      <c r="HW9" s="39">
        <v>1</v>
      </c>
      <c r="HX9" s="39"/>
      <c r="HY9" s="39"/>
      <c r="HZ9" s="39">
        <v>1</v>
      </c>
      <c r="IA9" s="39"/>
      <c r="IB9" s="39"/>
      <c r="IC9" s="39">
        <v>1</v>
      </c>
      <c r="ID9" s="39"/>
      <c r="IE9" s="39"/>
      <c r="IF9" s="39">
        <v>1</v>
      </c>
      <c r="IG9" s="39"/>
      <c r="IH9" s="39"/>
      <c r="II9" s="39">
        <v>1</v>
      </c>
      <c r="IJ9" s="39"/>
      <c r="IK9" s="39"/>
      <c r="IL9" s="39">
        <v>1</v>
      </c>
      <c r="IM9" s="39"/>
      <c r="IN9" s="39"/>
      <c r="IO9" s="39">
        <v>1</v>
      </c>
      <c r="IP9" s="39"/>
      <c r="IQ9" s="39"/>
      <c r="IR9" s="39">
        <v>1</v>
      </c>
      <c r="IS9" s="39"/>
      <c r="IT9" s="39"/>
    </row>
    <row r="10" spans="1:254" x14ac:dyDescent="0.25">
      <c r="A10" s="39">
        <v>2</v>
      </c>
      <c r="B10" s="39" t="s">
        <v>832</v>
      </c>
      <c r="C10" s="39">
        <v>1</v>
      </c>
      <c r="D10" s="39"/>
      <c r="E10" s="39"/>
      <c r="F10" s="39">
        <v>1</v>
      </c>
      <c r="G10" s="39"/>
      <c r="H10" s="39"/>
      <c r="I10" s="39">
        <v>1</v>
      </c>
      <c r="J10" s="39"/>
      <c r="K10" s="39"/>
      <c r="L10" s="39">
        <v>1</v>
      </c>
      <c r="M10" s="39"/>
      <c r="N10" s="39"/>
      <c r="O10" s="39">
        <v>1</v>
      </c>
      <c r="P10" s="39"/>
      <c r="Q10" s="39"/>
      <c r="R10" s="39">
        <v>1</v>
      </c>
      <c r="S10" s="39"/>
      <c r="T10" s="39"/>
      <c r="U10" s="39">
        <v>1</v>
      </c>
      <c r="V10" s="39"/>
      <c r="W10" s="39"/>
      <c r="X10" s="39">
        <v>1</v>
      </c>
      <c r="Y10" s="39"/>
      <c r="Z10" s="39"/>
      <c r="AA10" s="39">
        <v>1</v>
      </c>
      <c r="AB10" s="39"/>
      <c r="AC10" s="39"/>
      <c r="AD10" s="39">
        <v>1</v>
      </c>
      <c r="AE10" s="39"/>
      <c r="AF10" s="39"/>
      <c r="AG10" s="39">
        <v>1</v>
      </c>
      <c r="AH10" s="39"/>
      <c r="AI10" s="39"/>
      <c r="AJ10" s="39">
        <v>1</v>
      </c>
      <c r="AK10" s="39"/>
      <c r="AL10" s="39"/>
      <c r="AM10" s="39">
        <v>1</v>
      </c>
      <c r="AN10" s="39"/>
      <c r="AO10" s="39"/>
      <c r="AP10" s="39">
        <v>1</v>
      </c>
      <c r="AQ10" s="39"/>
      <c r="AR10" s="39"/>
      <c r="AS10" s="39">
        <v>1</v>
      </c>
      <c r="AT10" s="39"/>
      <c r="AU10" s="39"/>
      <c r="AV10" s="39">
        <v>1</v>
      </c>
      <c r="AW10" s="39"/>
      <c r="AX10" s="39"/>
      <c r="AY10" s="39">
        <v>1</v>
      </c>
      <c r="AZ10" s="39"/>
      <c r="BA10" s="39"/>
      <c r="BB10" s="39">
        <v>1</v>
      </c>
      <c r="BC10" s="39"/>
      <c r="BD10" s="39"/>
      <c r="BE10" s="39">
        <v>1</v>
      </c>
      <c r="BF10" s="39"/>
      <c r="BG10" s="39"/>
      <c r="BH10" s="39">
        <v>1</v>
      </c>
      <c r="BI10" s="39"/>
      <c r="BJ10" s="39"/>
      <c r="BK10" s="39">
        <v>1</v>
      </c>
      <c r="BL10" s="39"/>
      <c r="BM10" s="39"/>
      <c r="BN10" s="39">
        <v>1</v>
      </c>
      <c r="BO10" s="39"/>
      <c r="BP10" s="39"/>
      <c r="BQ10" s="39">
        <v>1</v>
      </c>
      <c r="BR10" s="39"/>
      <c r="BS10" s="39"/>
      <c r="BT10" s="39">
        <v>1</v>
      </c>
      <c r="BU10" s="39"/>
      <c r="BV10" s="39"/>
      <c r="BW10" s="39">
        <v>1</v>
      </c>
      <c r="BX10" s="39"/>
      <c r="BY10" s="39"/>
      <c r="BZ10" s="39">
        <v>1</v>
      </c>
      <c r="CA10" s="39"/>
      <c r="CB10" s="39"/>
      <c r="CC10" s="39">
        <v>1</v>
      </c>
      <c r="CD10" s="39"/>
      <c r="CE10" s="39"/>
      <c r="CF10" s="39">
        <v>1</v>
      </c>
      <c r="CG10" s="39"/>
      <c r="CH10" s="39"/>
      <c r="CI10" s="39">
        <v>1</v>
      </c>
      <c r="CJ10" s="39"/>
      <c r="CK10" s="39"/>
      <c r="CL10" s="39">
        <v>1</v>
      </c>
      <c r="CM10" s="39"/>
      <c r="CN10" s="39"/>
      <c r="CO10" s="39">
        <v>1</v>
      </c>
      <c r="CP10" s="39"/>
      <c r="CQ10" s="39"/>
      <c r="CR10" s="39">
        <v>1</v>
      </c>
      <c r="CS10" s="39"/>
      <c r="CT10" s="39"/>
      <c r="CU10" s="39">
        <v>1</v>
      </c>
      <c r="CV10" s="39"/>
      <c r="CW10" s="39"/>
      <c r="CX10" s="39">
        <v>1</v>
      </c>
      <c r="CY10" s="39"/>
      <c r="CZ10" s="39"/>
      <c r="DA10" s="39">
        <v>1</v>
      </c>
      <c r="DB10" s="39"/>
      <c r="DC10" s="39"/>
      <c r="DD10" s="39">
        <v>1</v>
      </c>
      <c r="DE10" s="39"/>
      <c r="DF10" s="39"/>
      <c r="DG10" s="39">
        <v>1</v>
      </c>
      <c r="DH10" s="39"/>
      <c r="DI10" s="39"/>
      <c r="DJ10" s="39">
        <v>1</v>
      </c>
      <c r="DK10" s="39"/>
      <c r="DL10" s="39"/>
      <c r="DM10" s="39">
        <v>1</v>
      </c>
      <c r="DN10" s="39"/>
      <c r="DO10" s="39"/>
      <c r="DP10" s="39">
        <v>1</v>
      </c>
      <c r="DQ10" s="39"/>
      <c r="DR10" s="39"/>
      <c r="DS10" s="39">
        <v>1</v>
      </c>
      <c r="DT10" s="39"/>
      <c r="DU10" s="39"/>
      <c r="DV10" s="39">
        <v>1</v>
      </c>
      <c r="DW10" s="39"/>
      <c r="DX10" s="39"/>
      <c r="DY10" s="39">
        <v>1</v>
      </c>
      <c r="DZ10" s="39"/>
      <c r="EA10" s="39"/>
      <c r="EB10" s="39">
        <v>1</v>
      </c>
      <c r="EC10" s="39"/>
      <c r="ED10" s="39"/>
      <c r="EE10" s="39">
        <v>1</v>
      </c>
      <c r="EF10" s="39"/>
      <c r="EG10" s="39"/>
      <c r="EH10" s="39">
        <v>1</v>
      </c>
      <c r="EI10" s="39"/>
      <c r="EJ10" s="39"/>
      <c r="EK10" s="39">
        <v>1</v>
      </c>
      <c r="EL10" s="39"/>
      <c r="EM10" s="39"/>
      <c r="EN10" s="39">
        <v>1</v>
      </c>
      <c r="EO10" s="39"/>
      <c r="EP10" s="39"/>
      <c r="EQ10" s="39">
        <v>1</v>
      </c>
      <c r="ER10" s="39"/>
      <c r="ES10" s="39"/>
      <c r="ET10" s="39">
        <v>1</v>
      </c>
      <c r="EU10" s="39"/>
      <c r="EV10" s="39"/>
      <c r="EW10" s="39">
        <v>1</v>
      </c>
      <c r="EX10" s="39"/>
      <c r="EY10" s="39"/>
      <c r="EZ10" s="39">
        <v>1</v>
      </c>
      <c r="FA10" s="39"/>
      <c r="FB10" s="39"/>
      <c r="FC10" s="39">
        <v>1</v>
      </c>
      <c r="FD10" s="39"/>
      <c r="FE10" s="39"/>
      <c r="FF10" s="39">
        <v>1</v>
      </c>
      <c r="FG10" s="39"/>
      <c r="FH10" s="39"/>
      <c r="FI10" s="39">
        <v>1</v>
      </c>
      <c r="FJ10" s="39"/>
      <c r="FK10" s="39"/>
      <c r="FL10" s="39">
        <v>1</v>
      </c>
      <c r="FM10" s="39"/>
      <c r="FN10" s="39"/>
      <c r="FO10" s="39">
        <v>1</v>
      </c>
      <c r="FP10" s="39"/>
      <c r="FQ10" s="39"/>
      <c r="FR10" s="39">
        <v>1</v>
      </c>
      <c r="FS10" s="39"/>
      <c r="FT10" s="39"/>
      <c r="FU10" s="39">
        <v>1</v>
      </c>
      <c r="FV10" s="39"/>
      <c r="FW10" s="39"/>
      <c r="FX10" s="39">
        <v>1</v>
      </c>
      <c r="FY10" s="39"/>
      <c r="FZ10" s="39"/>
      <c r="GA10" s="39">
        <v>1</v>
      </c>
      <c r="GB10" s="39"/>
      <c r="GC10" s="39"/>
      <c r="GD10" s="39">
        <v>1</v>
      </c>
      <c r="GE10" s="39"/>
      <c r="GF10" s="39"/>
      <c r="GG10" s="39">
        <v>1</v>
      </c>
      <c r="GH10" s="39"/>
      <c r="GI10" s="39"/>
      <c r="GJ10" s="39">
        <v>1</v>
      </c>
      <c r="GK10" s="39"/>
      <c r="GL10" s="39"/>
      <c r="GM10" s="39">
        <v>1</v>
      </c>
      <c r="GN10" s="39"/>
      <c r="GO10" s="39"/>
      <c r="GP10" s="39">
        <v>1</v>
      </c>
      <c r="GQ10" s="39"/>
      <c r="GR10" s="39"/>
      <c r="GS10" s="39">
        <v>1</v>
      </c>
      <c r="GT10" s="39"/>
      <c r="GU10" s="39"/>
      <c r="GV10" s="39">
        <v>1</v>
      </c>
      <c r="GW10" s="39"/>
      <c r="GX10" s="39"/>
      <c r="GY10" s="39">
        <v>1</v>
      </c>
      <c r="GZ10" s="39"/>
      <c r="HA10" s="39"/>
      <c r="HB10" s="39">
        <v>1</v>
      </c>
      <c r="HC10" s="39"/>
      <c r="HD10" s="39"/>
      <c r="HE10" s="39">
        <v>1</v>
      </c>
      <c r="HF10" s="39"/>
      <c r="HG10" s="39"/>
      <c r="HH10" s="39">
        <v>1</v>
      </c>
      <c r="HI10" s="39"/>
      <c r="HJ10" s="39"/>
      <c r="HK10" s="39">
        <v>1</v>
      </c>
      <c r="HL10" s="39"/>
      <c r="HM10" s="39"/>
      <c r="HN10" s="39">
        <v>1</v>
      </c>
      <c r="HO10" s="39"/>
      <c r="HP10" s="39"/>
      <c r="HQ10" s="39">
        <v>1</v>
      </c>
      <c r="HR10" s="39"/>
      <c r="HS10" s="39"/>
      <c r="HT10" s="39">
        <v>1</v>
      </c>
      <c r="HU10" s="39"/>
      <c r="HV10" s="39"/>
      <c r="HW10" s="39">
        <v>1</v>
      </c>
      <c r="HX10" s="39"/>
      <c r="HY10" s="39"/>
      <c r="HZ10" s="39">
        <v>1</v>
      </c>
      <c r="IA10" s="39"/>
      <c r="IB10" s="39"/>
      <c r="IC10" s="39">
        <v>1</v>
      </c>
      <c r="ID10" s="39"/>
      <c r="IE10" s="39"/>
      <c r="IF10" s="39">
        <v>1</v>
      </c>
      <c r="IG10" s="39"/>
      <c r="IH10" s="39"/>
      <c r="II10" s="39">
        <v>1</v>
      </c>
      <c r="IJ10" s="39"/>
      <c r="IK10" s="39"/>
      <c r="IL10" s="39">
        <v>1</v>
      </c>
      <c r="IM10" s="39"/>
      <c r="IN10" s="39"/>
      <c r="IO10" s="39">
        <v>1</v>
      </c>
      <c r="IP10" s="39"/>
      <c r="IQ10" s="39"/>
      <c r="IR10" s="39">
        <v>1</v>
      </c>
      <c r="IS10" s="39"/>
      <c r="IT10" s="39"/>
    </row>
    <row r="11" spans="1:254" x14ac:dyDescent="0.25">
      <c r="A11" s="39">
        <v>3</v>
      </c>
      <c r="B11" s="39" t="s">
        <v>833</v>
      </c>
      <c r="C11" s="39">
        <v>1</v>
      </c>
      <c r="D11" s="39"/>
      <c r="E11" s="39"/>
      <c r="F11" s="39">
        <v>1</v>
      </c>
      <c r="G11" s="39"/>
      <c r="H11" s="39"/>
      <c r="I11" s="39">
        <v>1</v>
      </c>
      <c r="J11" s="39"/>
      <c r="K11" s="39"/>
      <c r="L11" s="39">
        <v>1</v>
      </c>
      <c r="M11" s="39"/>
      <c r="N11" s="39"/>
      <c r="O11" s="39">
        <v>1</v>
      </c>
      <c r="P11" s="39"/>
      <c r="Q11" s="39"/>
      <c r="R11" s="39">
        <v>1</v>
      </c>
      <c r="S11" s="39"/>
      <c r="T11" s="39"/>
      <c r="U11" s="39">
        <v>1</v>
      </c>
      <c r="V11" s="39"/>
      <c r="W11" s="39"/>
      <c r="X11" s="39">
        <v>1</v>
      </c>
      <c r="Y11" s="39"/>
      <c r="Z11" s="39"/>
      <c r="AA11" s="39">
        <v>1</v>
      </c>
      <c r="AB11" s="39"/>
      <c r="AC11" s="39"/>
      <c r="AD11" s="39">
        <v>1</v>
      </c>
      <c r="AE11" s="39"/>
      <c r="AF11" s="39"/>
      <c r="AG11" s="39">
        <v>1</v>
      </c>
      <c r="AH11" s="39"/>
      <c r="AI11" s="39"/>
      <c r="AJ11" s="39">
        <v>1</v>
      </c>
      <c r="AK11" s="39"/>
      <c r="AL11" s="39"/>
      <c r="AM11" s="39">
        <v>1</v>
      </c>
      <c r="AN11" s="39"/>
      <c r="AO11" s="39"/>
      <c r="AP11" s="39">
        <v>1</v>
      </c>
      <c r="AQ11" s="39"/>
      <c r="AR11" s="39"/>
      <c r="AS11" s="39">
        <v>1</v>
      </c>
      <c r="AT11" s="39"/>
      <c r="AU11" s="39"/>
      <c r="AV11" s="39">
        <v>1</v>
      </c>
      <c r="AW11" s="39"/>
      <c r="AX11" s="39"/>
      <c r="AY11" s="39">
        <v>1</v>
      </c>
      <c r="AZ11" s="39"/>
      <c r="BA11" s="39"/>
      <c r="BB11" s="39">
        <v>1</v>
      </c>
      <c r="BC11" s="39"/>
      <c r="BD11" s="39"/>
      <c r="BE11" s="39">
        <v>1</v>
      </c>
      <c r="BF11" s="39"/>
      <c r="BG11" s="39"/>
      <c r="BH11" s="39">
        <v>1</v>
      </c>
      <c r="BI11" s="39"/>
      <c r="BJ11" s="39"/>
      <c r="BK11" s="39">
        <v>1</v>
      </c>
      <c r="BL11" s="39"/>
      <c r="BM11" s="39"/>
      <c r="BN11" s="39">
        <v>1</v>
      </c>
      <c r="BO11" s="39"/>
      <c r="BP11" s="39"/>
      <c r="BQ11" s="39">
        <v>1</v>
      </c>
      <c r="BR11" s="39"/>
      <c r="BS11" s="39"/>
      <c r="BT11" s="39">
        <v>1</v>
      </c>
      <c r="BU11" s="39"/>
      <c r="BV11" s="39"/>
      <c r="BW11" s="39">
        <v>1</v>
      </c>
      <c r="BX11" s="39"/>
      <c r="BY11" s="39"/>
      <c r="BZ11" s="39">
        <v>1</v>
      </c>
      <c r="CA11" s="39"/>
      <c r="CB11" s="39"/>
      <c r="CC11" s="39">
        <v>1</v>
      </c>
      <c r="CD11" s="39"/>
      <c r="CE11" s="39"/>
      <c r="CF11" s="39">
        <v>1</v>
      </c>
      <c r="CG11" s="39"/>
      <c r="CH11" s="39"/>
      <c r="CI11" s="39">
        <v>1</v>
      </c>
      <c r="CJ11" s="39"/>
      <c r="CK11" s="39"/>
      <c r="CL11" s="39">
        <v>1</v>
      </c>
      <c r="CM11" s="39"/>
      <c r="CN11" s="39"/>
      <c r="CO11" s="39">
        <v>1</v>
      </c>
      <c r="CP11" s="39"/>
      <c r="CQ11" s="39"/>
      <c r="CR11" s="39">
        <v>1</v>
      </c>
      <c r="CS11" s="39"/>
      <c r="CT11" s="39"/>
      <c r="CU11" s="39">
        <v>1</v>
      </c>
      <c r="CV11" s="39"/>
      <c r="CW11" s="39"/>
      <c r="CX11" s="39">
        <v>1</v>
      </c>
      <c r="CY11" s="39"/>
      <c r="CZ11" s="39"/>
      <c r="DA11" s="39">
        <v>1</v>
      </c>
      <c r="DB11" s="39"/>
      <c r="DC11" s="39"/>
      <c r="DD11" s="39">
        <v>1</v>
      </c>
      <c r="DE11" s="39"/>
      <c r="DF11" s="39"/>
      <c r="DG11" s="39">
        <v>1</v>
      </c>
      <c r="DH11" s="39"/>
      <c r="DI11" s="39"/>
      <c r="DJ11" s="39">
        <v>1</v>
      </c>
      <c r="DK11" s="39"/>
      <c r="DL11" s="39"/>
      <c r="DM11" s="39">
        <v>1</v>
      </c>
      <c r="DN11" s="39"/>
      <c r="DO11" s="39"/>
      <c r="DP11" s="39">
        <v>1</v>
      </c>
      <c r="DQ11" s="39"/>
      <c r="DR11" s="39"/>
      <c r="DS11" s="39">
        <v>1</v>
      </c>
      <c r="DT11" s="39"/>
      <c r="DU11" s="39"/>
      <c r="DV11" s="39">
        <v>1</v>
      </c>
      <c r="DW11" s="39"/>
      <c r="DX11" s="39"/>
      <c r="DY11" s="39">
        <v>1</v>
      </c>
      <c r="DZ11" s="39"/>
      <c r="EA11" s="39"/>
      <c r="EB11" s="39">
        <v>1</v>
      </c>
      <c r="EC11" s="39"/>
      <c r="ED11" s="39"/>
      <c r="EE11" s="39">
        <v>1</v>
      </c>
      <c r="EF11" s="39"/>
      <c r="EG11" s="39"/>
      <c r="EH11" s="39">
        <v>1</v>
      </c>
      <c r="EI11" s="39"/>
      <c r="EJ11" s="39"/>
      <c r="EK11" s="39">
        <v>1</v>
      </c>
      <c r="EL11" s="39"/>
      <c r="EM11" s="39"/>
      <c r="EN11" s="39">
        <v>1</v>
      </c>
      <c r="EO11" s="39"/>
      <c r="EP11" s="39"/>
      <c r="EQ11" s="39">
        <v>1</v>
      </c>
      <c r="ER11" s="39"/>
      <c r="ES11" s="39"/>
      <c r="ET11" s="39">
        <v>1</v>
      </c>
      <c r="EU11" s="39"/>
      <c r="EV11" s="39"/>
      <c r="EW11" s="39">
        <v>1</v>
      </c>
      <c r="EX11" s="39"/>
      <c r="EY11" s="39"/>
      <c r="EZ11" s="39">
        <v>1</v>
      </c>
      <c r="FA11" s="39"/>
      <c r="FB11" s="39"/>
      <c r="FC11" s="39">
        <v>1</v>
      </c>
      <c r="FD11" s="39"/>
      <c r="FE11" s="39"/>
      <c r="FF11" s="39">
        <v>1</v>
      </c>
      <c r="FG11" s="39"/>
      <c r="FH11" s="39"/>
      <c r="FI11" s="39">
        <v>1</v>
      </c>
      <c r="FJ11" s="39"/>
      <c r="FK11" s="39"/>
      <c r="FL11" s="39">
        <v>1</v>
      </c>
      <c r="FM11" s="39"/>
      <c r="FN11" s="39"/>
      <c r="FO11" s="39">
        <v>1</v>
      </c>
      <c r="FP11" s="39"/>
      <c r="FQ11" s="39"/>
      <c r="FR11" s="39">
        <v>1</v>
      </c>
      <c r="FS11" s="39"/>
      <c r="FT11" s="39"/>
      <c r="FU11" s="39">
        <v>1</v>
      </c>
      <c r="FV11" s="39"/>
      <c r="FW11" s="39"/>
      <c r="FX11" s="39">
        <v>1</v>
      </c>
      <c r="FY11" s="39"/>
      <c r="FZ11" s="39"/>
      <c r="GA11" s="39">
        <v>1</v>
      </c>
      <c r="GB11" s="39"/>
      <c r="GC11" s="39"/>
      <c r="GD11" s="39">
        <v>1</v>
      </c>
      <c r="GE11" s="39"/>
      <c r="GF11" s="39"/>
      <c r="GG11" s="39">
        <v>1</v>
      </c>
      <c r="GH11" s="39"/>
      <c r="GI11" s="39"/>
      <c r="GJ11" s="39">
        <v>1</v>
      </c>
      <c r="GK11" s="39"/>
      <c r="GL11" s="39"/>
      <c r="GM11" s="39">
        <v>1</v>
      </c>
      <c r="GN11" s="39"/>
      <c r="GO11" s="39"/>
      <c r="GP11" s="39">
        <v>1</v>
      </c>
      <c r="GQ11" s="39"/>
      <c r="GR11" s="39"/>
      <c r="GS11" s="39">
        <v>1</v>
      </c>
      <c r="GT11" s="39"/>
      <c r="GU11" s="39"/>
      <c r="GV11" s="39">
        <v>1</v>
      </c>
      <c r="GW11" s="39"/>
      <c r="GX11" s="39"/>
      <c r="GY11" s="39">
        <v>1</v>
      </c>
      <c r="GZ11" s="39"/>
      <c r="HA11" s="39"/>
      <c r="HB11" s="39">
        <v>1</v>
      </c>
      <c r="HC11" s="39"/>
      <c r="HD11" s="39"/>
      <c r="HE11" s="39">
        <v>1</v>
      </c>
      <c r="HF11" s="39"/>
      <c r="HG11" s="39"/>
      <c r="HH11" s="39">
        <v>1</v>
      </c>
      <c r="HI11" s="39"/>
      <c r="HJ11" s="39"/>
      <c r="HK11" s="39">
        <v>1</v>
      </c>
      <c r="HL11" s="39"/>
      <c r="HM11" s="39"/>
      <c r="HN11" s="39">
        <v>1</v>
      </c>
      <c r="HO11" s="39"/>
      <c r="HP11" s="39"/>
      <c r="HQ11" s="39">
        <v>1</v>
      </c>
      <c r="HR11" s="39"/>
      <c r="HS11" s="39"/>
      <c r="HT11" s="39">
        <v>1</v>
      </c>
      <c r="HU11" s="39"/>
      <c r="HV11" s="39"/>
      <c r="HW11" s="39">
        <v>1</v>
      </c>
      <c r="HX11" s="39"/>
      <c r="HY11" s="39"/>
      <c r="HZ11" s="39">
        <v>1</v>
      </c>
      <c r="IA11" s="39"/>
      <c r="IB11" s="39"/>
      <c r="IC11" s="39">
        <v>1</v>
      </c>
      <c r="ID11" s="39"/>
      <c r="IE11" s="39"/>
      <c r="IF11" s="39">
        <v>1</v>
      </c>
      <c r="IG11" s="39"/>
      <c r="IH11" s="39"/>
      <c r="II11" s="39">
        <v>1</v>
      </c>
      <c r="IJ11" s="39"/>
      <c r="IK11" s="39"/>
      <c r="IL11" s="39">
        <v>1</v>
      </c>
      <c r="IM11" s="39"/>
      <c r="IN11" s="39"/>
      <c r="IO11" s="39">
        <v>1</v>
      </c>
      <c r="IP11" s="39"/>
      <c r="IQ11" s="39"/>
      <c r="IR11" s="39">
        <v>1</v>
      </c>
      <c r="IS11" s="39"/>
      <c r="IT11" s="39"/>
    </row>
    <row r="12" spans="1:254" x14ac:dyDescent="0.25">
      <c r="A12" s="39">
        <v>4</v>
      </c>
      <c r="B12" s="39" t="s">
        <v>834</v>
      </c>
      <c r="C12" s="39">
        <v>1</v>
      </c>
      <c r="D12" s="39"/>
      <c r="E12" s="39"/>
      <c r="F12" s="39">
        <v>1</v>
      </c>
      <c r="G12" s="39"/>
      <c r="H12" s="39"/>
      <c r="I12" s="39">
        <v>1</v>
      </c>
      <c r="J12" s="39"/>
      <c r="K12" s="39"/>
      <c r="L12" s="39">
        <v>1</v>
      </c>
      <c r="M12" s="39"/>
      <c r="N12" s="39"/>
      <c r="O12" s="39">
        <v>1</v>
      </c>
      <c r="P12" s="39"/>
      <c r="Q12" s="39"/>
      <c r="R12" s="39">
        <v>1</v>
      </c>
      <c r="S12" s="39"/>
      <c r="T12" s="39"/>
      <c r="U12" s="39">
        <v>1</v>
      </c>
      <c r="V12" s="39"/>
      <c r="W12" s="39"/>
      <c r="X12" s="39">
        <v>1</v>
      </c>
      <c r="Y12" s="39"/>
      <c r="Z12" s="39"/>
      <c r="AA12" s="39"/>
      <c r="AB12" s="39">
        <v>1</v>
      </c>
      <c r="AC12" s="39"/>
      <c r="AD12" s="39"/>
      <c r="AE12" s="39">
        <v>1</v>
      </c>
      <c r="AF12" s="39"/>
      <c r="AG12" s="39">
        <v>1</v>
      </c>
      <c r="AH12" s="39"/>
      <c r="AI12" s="39"/>
      <c r="AJ12" s="39">
        <v>1</v>
      </c>
      <c r="AK12" s="39"/>
      <c r="AL12" s="39"/>
      <c r="AM12" s="39">
        <v>1</v>
      </c>
      <c r="AN12" s="39"/>
      <c r="AO12" s="39"/>
      <c r="AP12" s="39"/>
      <c r="AQ12" s="39">
        <v>1</v>
      </c>
      <c r="AR12" s="39"/>
      <c r="AS12" s="39">
        <v>1</v>
      </c>
      <c r="AT12" s="39"/>
      <c r="AU12" s="39"/>
      <c r="AV12" s="39"/>
      <c r="AW12" s="39">
        <v>1</v>
      </c>
      <c r="AX12" s="39"/>
      <c r="AY12" s="39"/>
      <c r="AZ12" s="39">
        <v>1</v>
      </c>
      <c r="BA12" s="39"/>
      <c r="BB12" s="39">
        <v>1</v>
      </c>
      <c r="BC12" s="39"/>
      <c r="BD12" s="39"/>
      <c r="BE12" s="39">
        <v>1</v>
      </c>
      <c r="BF12" s="39"/>
      <c r="BG12" s="39"/>
      <c r="BH12" s="39">
        <v>1</v>
      </c>
      <c r="BI12" s="39"/>
      <c r="BJ12" s="39"/>
      <c r="BK12" s="39">
        <v>1</v>
      </c>
      <c r="BL12" s="39"/>
      <c r="BM12" s="39"/>
      <c r="BN12" s="39"/>
      <c r="BO12" s="39">
        <v>1</v>
      </c>
      <c r="BP12" s="39"/>
      <c r="BQ12" s="39"/>
      <c r="BR12" s="39">
        <v>1</v>
      </c>
      <c r="BS12" s="39"/>
      <c r="BT12" s="39">
        <v>1</v>
      </c>
      <c r="BU12" s="39"/>
      <c r="BV12" s="39"/>
      <c r="BW12" s="39">
        <v>1</v>
      </c>
      <c r="BX12" s="39"/>
      <c r="BY12" s="39"/>
      <c r="BZ12" s="39">
        <v>1</v>
      </c>
      <c r="CA12" s="39"/>
      <c r="CB12" s="39"/>
      <c r="CC12" s="39">
        <v>1</v>
      </c>
      <c r="CD12" s="39"/>
      <c r="CE12" s="39"/>
      <c r="CF12" s="39">
        <v>1</v>
      </c>
      <c r="CG12" s="39"/>
      <c r="CH12" s="39"/>
      <c r="CI12" s="39">
        <v>1</v>
      </c>
      <c r="CJ12" s="39"/>
      <c r="CK12" s="39"/>
      <c r="CL12" s="39">
        <v>1</v>
      </c>
      <c r="CM12" s="39"/>
      <c r="CN12" s="39"/>
      <c r="CO12" s="39">
        <v>1</v>
      </c>
      <c r="CP12" s="39"/>
      <c r="CQ12" s="39"/>
      <c r="CR12" s="39">
        <v>1</v>
      </c>
      <c r="CS12" s="39"/>
      <c r="CT12" s="39"/>
      <c r="CU12" s="39">
        <v>1</v>
      </c>
      <c r="CV12" s="39"/>
      <c r="CW12" s="39"/>
      <c r="CX12" s="39">
        <v>1</v>
      </c>
      <c r="CY12" s="39"/>
      <c r="CZ12" s="39"/>
      <c r="DA12" s="39">
        <v>1</v>
      </c>
      <c r="DB12" s="39"/>
      <c r="DC12" s="39"/>
      <c r="DD12" s="39">
        <v>1</v>
      </c>
      <c r="DE12" s="39"/>
      <c r="DF12" s="39"/>
      <c r="DG12" s="39">
        <v>1</v>
      </c>
      <c r="DH12" s="39"/>
      <c r="DI12" s="39"/>
      <c r="DJ12" s="39">
        <v>1</v>
      </c>
      <c r="DK12" s="39"/>
      <c r="DL12" s="39"/>
      <c r="DM12" s="39">
        <v>1</v>
      </c>
      <c r="DN12" s="39"/>
      <c r="DO12" s="39"/>
      <c r="DP12" s="39">
        <v>1</v>
      </c>
      <c r="DQ12" s="39"/>
      <c r="DR12" s="39"/>
      <c r="DS12" s="39">
        <v>1</v>
      </c>
      <c r="DT12" s="39"/>
      <c r="DU12" s="39"/>
      <c r="DV12" s="39">
        <v>1</v>
      </c>
      <c r="DW12" s="39"/>
      <c r="DX12" s="39"/>
      <c r="DY12" s="39">
        <v>1</v>
      </c>
      <c r="DZ12" s="39"/>
      <c r="EA12" s="39"/>
      <c r="EB12" s="39">
        <v>1</v>
      </c>
      <c r="EC12" s="39"/>
      <c r="ED12" s="39"/>
      <c r="EE12" s="39">
        <v>1</v>
      </c>
      <c r="EF12" s="39"/>
      <c r="EG12" s="39"/>
      <c r="EH12" s="39">
        <v>1</v>
      </c>
      <c r="EI12" s="39"/>
      <c r="EJ12" s="39"/>
      <c r="EK12" s="39">
        <v>1</v>
      </c>
      <c r="EL12" s="39"/>
      <c r="EM12" s="39"/>
      <c r="EN12" s="39">
        <v>1</v>
      </c>
      <c r="EO12" s="39"/>
      <c r="EP12" s="39"/>
      <c r="EQ12" s="39">
        <v>1</v>
      </c>
      <c r="ER12" s="39"/>
      <c r="ES12" s="39"/>
      <c r="ET12" s="39">
        <v>1</v>
      </c>
      <c r="EU12" s="39"/>
      <c r="EV12" s="39"/>
      <c r="EW12" s="39">
        <v>1</v>
      </c>
      <c r="EX12" s="39"/>
      <c r="EY12" s="39"/>
      <c r="EZ12" s="39">
        <v>1</v>
      </c>
      <c r="FA12" s="39"/>
      <c r="FB12" s="39"/>
      <c r="FC12" s="39">
        <v>1</v>
      </c>
      <c r="FD12" s="39"/>
      <c r="FE12" s="39"/>
      <c r="FF12" s="39">
        <v>1</v>
      </c>
      <c r="FG12" s="39"/>
      <c r="FH12" s="39"/>
      <c r="FI12" s="39">
        <v>1</v>
      </c>
      <c r="FJ12" s="39"/>
      <c r="FK12" s="39"/>
      <c r="FL12" s="39">
        <v>1</v>
      </c>
      <c r="FM12" s="39"/>
      <c r="FN12" s="39"/>
      <c r="FO12" s="39">
        <v>1</v>
      </c>
      <c r="FP12" s="39"/>
      <c r="FQ12" s="39"/>
      <c r="FR12" s="39">
        <v>1</v>
      </c>
      <c r="FS12" s="39"/>
      <c r="FT12" s="39"/>
      <c r="FU12" s="39">
        <v>1</v>
      </c>
      <c r="FV12" s="39"/>
      <c r="FW12" s="39"/>
      <c r="FX12" s="39">
        <v>1</v>
      </c>
      <c r="FY12" s="39"/>
      <c r="FZ12" s="39"/>
      <c r="GA12" s="39">
        <v>1</v>
      </c>
      <c r="GB12" s="39"/>
      <c r="GC12" s="39"/>
      <c r="GD12" s="39">
        <v>1</v>
      </c>
      <c r="GE12" s="39"/>
      <c r="GF12" s="39"/>
      <c r="GG12" s="39">
        <v>1</v>
      </c>
      <c r="GH12" s="39"/>
      <c r="GI12" s="39"/>
      <c r="GJ12" s="39">
        <v>1</v>
      </c>
      <c r="GK12" s="39"/>
      <c r="GL12" s="39"/>
      <c r="GM12" s="39">
        <v>1</v>
      </c>
      <c r="GN12" s="39"/>
      <c r="GO12" s="39"/>
      <c r="GP12" s="39">
        <v>1</v>
      </c>
      <c r="GQ12" s="39"/>
      <c r="GR12" s="39"/>
      <c r="GS12" s="39">
        <v>1</v>
      </c>
      <c r="GT12" s="39"/>
      <c r="GU12" s="39"/>
      <c r="GV12" s="39">
        <v>1</v>
      </c>
      <c r="GW12" s="39"/>
      <c r="GX12" s="39"/>
      <c r="GY12" s="39">
        <v>1</v>
      </c>
      <c r="GZ12" s="39"/>
      <c r="HA12" s="39"/>
      <c r="HB12" s="39">
        <v>1</v>
      </c>
      <c r="HC12" s="39"/>
      <c r="HD12" s="39"/>
      <c r="HE12" s="39">
        <v>1</v>
      </c>
      <c r="HF12" s="39"/>
      <c r="HG12" s="39"/>
      <c r="HH12" s="39">
        <v>1</v>
      </c>
      <c r="HI12" s="39"/>
      <c r="HJ12" s="39"/>
      <c r="HK12" s="39">
        <v>1</v>
      </c>
      <c r="HL12" s="39"/>
      <c r="HM12" s="39"/>
      <c r="HN12" s="39">
        <v>1</v>
      </c>
      <c r="HO12" s="39"/>
      <c r="HP12" s="39"/>
      <c r="HQ12" s="39">
        <v>1</v>
      </c>
      <c r="HR12" s="39"/>
      <c r="HS12" s="39"/>
      <c r="HT12" s="39">
        <v>1</v>
      </c>
      <c r="HU12" s="39"/>
      <c r="HV12" s="39"/>
      <c r="HW12" s="39">
        <v>1</v>
      </c>
      <c r="HX12" s="39"/>
      <c r="HY12" s="39"/>
      <c r="HZ12" s="39">
        <v>1</v>
      </c>
      <c r="IA12" s="39"/>
      <c r="IB12" s="39"/>
      <c r="IC12" s="39">
        <v>1</v>
      </c>
      <c r="ID12" s="39"/>
      <c r="IE12" s="39"/>
      <c r="IF12" s="39">
        <v>1</v>
      </c>
      <c r="IG12" s="39"/>
      <c r="IH12" s="39"/>
      <c r="II12" s="39">
        <v>1</v>
      </c>
      <c r="IJ12" s="39"/>
      <c r="IK12" s="39"/>
      <c r="IL12" s="39">
        <v>1</v>
      </c>
      <c r="IM12" s="39"/>
      <c r="IN12" s="39"/>
      <c r="IO12" s="39">
        <v>1</v>
      </c>
      <c r="IP12" s="39"/>
      <c r="IQ12" s="39"/>
      <c r="IR12" s="39">
        <v>1</v>
      </c>
      <c r="IS12" s="39"/>
      <c r="IT12" s="39"/>
    </row>
    <row r="13" spans="1:254" x14ac:dyDescent="0.25">
      <c r="A13" s="39">
        <v>5</v>
      </c>
      <c r="B13" s="39" t="s">
        <v>835</v>
      </c>
      <c r="C13" s="39">
        <v>1</v>
      </c>
      <c r="D13" s="39"/>
      <c r="E13" s="39"/>
      <c r="F13" s="39">
        <v>1</v>
      </c>
      <c r="G13" s="39"/>
      <c r="H13" s="39"/>
      <c r="I13" s="39">
        <v>1</v>
      </c>
      <c r="J13" s="39"/>
      <c r="K13" s="39"/>
      <c r="L13" s="39">
        <v>1</v>
      </c>
      <c r="M13" s="39"/>
      <c r="N13" s="39"/>
      <c r="O13" s="39">
        <v>1</v>
      </c>
      <c r="P13" s="39"/>
      <c r="Q13" s="39"/>
      <c r="R13" s="39">
        <v>1</v>
      </c>
      <c r="S13" s="39"/>
      <c r="T13" s="39"/>
      <c r="U13" s="39">
        <v>1</v>
      </c>
      <c r="V13" s="39"/>
      <c r="W13" s="39"/>
      <c r="X13" s="39">
        <v>1</v>
      </c>
      <c r="Y13" s="39"/>
      <c r="Z13" s="39"/>
      <c r="AA13" s="39">
        <v>1</v>
      </c>
      <c r="AB13" s="39"/>
      <c r="AC13" s="39"/>
      <c r="AD13" s="39">
        <v>1</v>
      </c>
      <c r="AE13" s="39"/>
      <c r="AF13" s="39"/>
      <c r="AG13" s="39">
        <v>1</v>
      </c>
      <c r="AH13" s="39"/>
      <c r="AI13" s="39"/>
      <c r="AJ13" s="39">
        <v>1</v>
      </c>
      <c r="AK13" s="39"/>
      <c r="AL13" s="39"/>
      <c r="AM13" s="39">
        <v>1</v>
      </c>
      <c r="AN13" s="39"/>
      <c r="AO13" s="39"/>
      <c r="AP13" s="39">
        <v>1</v>
      </c>
      <c r="AQ13" s="39"/>
      <c r="AR13" s="39"/>
      <c r="AS13" s="39">
        <v>1</v>
      </c>
      <c r="AT13" s="39"/>
      <c r="AU13" s="39"/>
      <c r="AV13" s="39">
        <v>1</v>
      </c>
      <c r="AW13" s="39"/>
      <c r="AX13" s="39"/>
      <c r="AY13" s="39">
        <v>1</v>
      </c>
      <c r="AZ13" s="39"/>
      <c r="BA13" s="39"/>
      <c r="BB13" s="39">
        <v>1</v>
      </c>
      <c r="BC13" s="39"/>
      <c r="BD13" s="39"/>
      <c r="BE13" s="39">
        <v>1</v>
      </c>
      <c r="BF13" s="39"/>
      <c r="BG13" s="39"/>
      <c r="BH13" s="39">
        <v>1</v>
      </c>
      <c r="BI13" s="39"/>
      <c r="BJ13" s="39"/>
      <c r="BK13" s="39">
        <v>1</v>
      </c>
      <c r="BL13" s="39"/>
      <c r="BM13" s="39"/>
      <c r="BN13" s="39">
        <v>1</v>
      </c>
      <c r="BO13" s="39"/>
      <c r="BP13" s="39"/>
      <c r="BQ13" s="39">
        <v>1</v>
      </c>
      <c r="BR13" s="39"/>
      <c r="BS13" s="39"/>
      <c r="BT13" s="39">
        <v>1</v>
      </c>
      <c r="BU13" s="39"/>
      <c r="BV13" s="39"/>
      <c r="BW13" s="39">
        <v>1</v>
      </c>
      <c r="BX13" s="39"/>
      <c r="BY13" s="39"/>
      <c r="BZ13" s="39">
        <v>1</v>
      </c>
      <c r="CA13" s="39"/>
      <c r="CB13" s="39"/>
      <c r="CC13" s="39">
        <v>1</v>
      </c>
      <c r="CD13" s="39"/>
      <c r="CE13" s="39"/>
      <c r="CF13" s="39">
        <v>1</v>
      </c>
      <c r="CG13" s="39"/>
      <c r="CH13" s="39"/>
      <c r="CI13" s="39">
        <v>1</v>
      </c>
      <c r="CJ13" s="39"/>
      <c r="CK13" s="39"/>
      <c r="CL13" s="39">
        <v>1</v>
      </c>
      <c r="CM13" s="39"/>
      <c r="CN13" s="39"/>
      <c r="CO13" s="39">
        <v>1</v>
      </c>
      <c r="CP13" s="39"/>
      <c r="CQ13" s="39"/>
      <c r="CR13" s="39">
        <v>1</v>
      </c>
      <c r="CS13" s="39"/>
      <c r="CT13" s="39"/>
      <c r="CU13" s="39">
        <v>1</v>
      </c>
      <c r="CV13" s="39"/>
      <c r="CW13" s="39"/>
      <c r="CX13" s="39">
        <v>1</v>
      </c>
      <c r="CY13" s="39"/>
      <c r="CZ13" s="39"/>
      <c r="DA13" s="39">
        <v>1</v>
      </c>
      <c r="DB13" s="39"/>
      <c r="DC13" s="39"/>
      <c r="DD13" s="39">
        <v>1</v>
      </c>
      <c r="DE13" s="39"/>
      <c r="DF13" s="39"/>
      <c r="DG13" s="39">
        <v>1</v>
      </c>
      <c r="DH13" s="39"/>
      <c r="DI13" s="39"/>
      <c r="DJ13" s="39">
        <v>1</v>
      </c>
      <c r="DK13" s="39"/>
      <c r="DL13" s="39"/>
      <c r="DM13" s="39">
        <v>1</v>
      </c>
      <c r="DN13" s="39"/>
      <c r="DO13" s="39"/>
      <c r="DP13" s="39">
        <v>1</v>
      </c>
      <c r="DQ13" s="39"/>
      <c r="DR13" s="39"/>
      <c r="DS13" s="39">
        <v>1</v>
      </c>
      <c r="DT13" s="39"/>
      <c r="DU13" s="39"/>
      <c r="DV13" s="39">
        <v>1</v>
      </c>
      <c r="DW13" s="39"/>
      <c r="DX13" s="39"/>
      <c r="DY13" s="39">
        <v>1</v>
      </c>
      <c r="DZ13" s="39"/>
      <c r="EA13" s="39"/>
      <c r="EB13" s="39">
        <v>1</v>
      </c>
      <c r="EC13" s="39"/>
      <c r="ED13" s="39"/>
      <c r="EE13" s="39">
        <v>1</v>
      </c>
      <c r="EF13" s="39"/>
      <c r="EG13" s="39"/>
      <c r="EH13" s="39">
        <v>1</v>
      </c>
      <c r="EI13" s="39"/>
      <c r="EJ13" s="39"/>
      <c r="EK13" s="39">
        <v>1</v>
      </c>
      <c r="EL13" s="39"/>
      <c r="EM13" s="39"/>
      <c r="EN13" s="39">
        <v>1</v>
      </c>
      <c r="EO13" s="39"/>
      <c r="EP13" s="39"/>
      <c r="EQ13" s="39">
        <v>1</v>
      </c>
      <c r="ER13" s="39"/>
      <c r="ES13" s="39"/>
      <c r="ET13" s="39">
        <v>1</v>
      </c>
      <c r="EU13" s="39"/>
      <c r="EV13" s="39"/>
      <c r="EW13" s="39">
        <v>1</v>
      </c>
      <c r="EX13" s="39"/>
      <c r="EY13" s="39"/>
      <c r="EZ13" s="39">
        <v>1</v>
      </c>
      <c r="FA13" s="39"/>
      <c r="FB13" s="39"/>
      <c r="FC13" s="39">
        <v>1</v>
      </c>
      <c r="FD13" s="39"/>
      <c r="FE13" s="39"/>
      <c r="FF13" s="39">
        <v>1</v>
      </c>
      <c r="FG13" s="39"/>
      <c r="FH13" s="39"/>
      <c r="FI13" s="39">
        <v>1</v>
      </c>
      <c r="FJ13" s="39"/>
      <c r="FK13" s="39"/>
      <c r="FL13" s="39">
        <v>1</v>
      </c>
      <c r="FM13" s="39"/>
      <c r="FN13" s="39"/>
      <c r="FO13" s="39">
        <v>1</v>
      </c>
      <c r="FP13" s="39"/>
      <c r="FQ13" s="39"/>
      <c r="FR13" s="39">
        <v>1</v>
      </c>
      <c r="FS13" s="39"/>
      <c r="FT13" s="39"/>
      <c r="FU13" s="39">
        <v>1</v>
      </c>
      <c r="FV13" s="39"/>
      <c r="FW13" s="39"/>
      <c r="FX13" s="39">
        <v>1</v>
      </c>
      <c r="FY13" s="39"/>
      <c r="FZ13" s="39"/>
      <c r="GA13" s="39">
        <v>1</v>
      </c>
      <c r="GB13" s="39"/>
      <c r="GC13" s="39"/>
      <c r="GD13" s="39">
        <v>1</v>
      </c>
      <c r="GE13" s="39"/>
      <c r="GF13" s="39"/>
      <c r="GG13" s="39">
        <v>1</v>
      </c>
      <c r="GH13" s="39"/>
      <c r="GI13" s="39"/>
      <c r="GJ13" s="39">
        <v>1</v>
      </c>
      <c r="GK13" s="39"/>
      <c r="GL13" s="39"/>
      <c r="GM13" s="39">
        <v>1</v>
      </c>
      <c r="GN13" s="39"/>
      <c r="GO13" s="39"/>
      <c r="GP13" s="39">
        <v>1</v>
      </c>
      <c r="GQ13" s="39"/>
      <c r="GR13" s="39"/>
      <c r="GS13" s="39">
        <v>1</v>
      </c>
      <c r="GT13" s="39"/>
      <c r="GU13" s="39"/>
      <c r="GV13" s="39">
        <v>1</v>
      </c>
      <c r="GW13" s="39"/>
      <c r="GX13" s="39"/>
      <c r="GY13" s="39">
        <v>1</v>
      </c>
      <c r="GZ13" s="39"/>
      <c r="HA13" s="39"/>
      <c r="HB13" s="39">
        <v>1</v>
      </c>
      <c r="HC13" s="39"/>
      <c r="HD13" s="39"/>
      <c r="HE13" s="39">
        <v>1</v>
      </c>
      <c r="HF13" s="39"/>
      <c r="HG13" s="39"/>
      <c r="HH13" s="39">
        <v>1</v>
      </c>
      <c r="HI13" s="39"/>
      <c r="HJ13" s="39"/>
      <c r="HK13" s="39">
        <v>1</v>
      </c>
      <c r="HL13" s="39"/>
      <c r="HM13" s="39"/>
      <c r="HN13" s="39">
        <v>1</v>
      </c>
      <c r="HO13" s="39"/>
      <c r="HP13" s="39"/>
      <c r="HQ13" s="39">
        <v>1</v>
      </c>
      <c r="HR13" s="39"/>
      <c r="HS13" s="39"/>
      <c r="HT13" s="39">
        <v>1</v>
      </c>
      <c r="HU13" s="39"/>
      <c r="HV13" s="39"/>
      <c r="HW13" s="39">
        <v>1</v>
      </c>
      <c r="HX13" s="39"/>
      <c r="HY13" s="39"/>
      <c r="HZ13" s="39">
        <v>1</v>
      </c>
      <c r="IA13" s="39"/>
      <c r="IB13" s="39"/>
      <c r="IC13" s="39">
        <v>1</v>
      </c>
      <c r="ID13" s="39"/>
      <c r="IE13" s="39"/>
      <c r="IF13" s="39">
        <v>1</v>
      </c>
      <c r="IG13" s="39"/>
      <c r="IH13" s="39"/>
      <c r="II13" s="39">
        <v>1</v>
      </c>
      <c r="IJ13" s="39"/>
      <c r="IK13" s="39"/>
      <c r="IL13" s="39">
        <v>1</v>
      </c>
      <c r="IM13" s="39"/>
      <c r="IN13" s="39"/>
      <c r="IO13" s="39">
        <v>1</v>
      </c>
      <c r="IP13" s="39"/>
      <c r="IQ13" s="39"/>
      <c r="IR13" s="39">
        <v>1</v>
      </c>
      <c r="IS13" s="39"/>
      <c r="IT13" s="39"/>
    </row>
    <row r="14" spans="1:254" x14ac:dyDescent="0.25">
      <c r="A14" s="39">
        <v>6</v>
      </c>
      <c r="B14" s="39" t="s">
        <v>836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>
        <v>1</v>
      </c>
      <c r="V14" s="39"/>
      <c r="W14" s="39"/>
      <c r="X14" s="39">
        <v>1</v>
      </c>
      <c r="Y14" s="39"/>
      <c r="Z14" s="39"/>
      <c r="AA14" s="39">
        <v>1</v>
      </c>
      <c r="AB14" s="39"/>
      <c r="AC14" s="39"/>
      <c r="AD14" s="39">
        <v>1</v>
      </c>
      <c r="AE14" s="39"/>
      <c r="AF14" s="39"/>
      <c r="AG14" s="39">
        <v>1</v>
      </c>
      <c r="AH14" s="39"/>
      <c r="AI14" s="39"/>
      <c r="AJ14" s="39">
        <v>1</v>
      </c>
      <c r="AK14" s="39"/>
      <c r="AL14" s="39"/>
      <c r="AM14" s="39">
        <v>1</v>
      </c>
      <c r="AN14" s="39"/>
      <c r="AO14" s="39"/>
      <c r="AP14" s="39">
        <v>1</v>
      </c>
      <c r="AQ14" s="39"/>
      <c r="AR14" s="39"/>
      <c r="AS14" s="39">
        <v>1</v>
      </c>
      <c r="AT14" s="39"/>
      <c r="AU14" s="39"/>
      <c r="AV14" s="39">
        <v>1</v>
      </c>
      <c r="AW14" s="39"/>
      <c r="AX14" s="39"/>
      <c r="AY14" s="39">
        <v>1</v>
      </c>
      <c r="AZ14" s="39"/>
      <c r="BA14" s="39"/>
      <c r="BB14" s="39">
        <v>1</v>
      </c>
      <c r="BC14" s="39"/>
      <c r="BD14" s="39"/>
      <c r="BE14" s="39">
        <v>1</v>
      </c>
      <c r="BF14" s="39"/>
      <c r="BG14" s="39"/>
      <c r="BH14" s="39">
        <v>1</v>
      </c>
      <c r="BI14" s="39"/>
      <c r="BJ14" s="39"/>
      <c r="BK14" s="39">
        <v>1</v>
      </c>
      <c r="BL14" s="39"/>
      <c r="BM14" s="39"/>
      <c r="BN14" s="39">
        <v>1</v>
      </c>
      <c r="BO14" s="39"/>
      <c r="BP14" s="39"/>
      <c r="BQ14" s="39">
        <v>1</v>
      </c>
      <c r="BR14" s="39"/>
      <c r="BS14" s="39"/>
      <c r="BT14" s="39">
        <v>1</v>
      </c>
      <c r="BU14" s="39"/>
      <c r="BV14" s="39"/>
      <c r="BW14" s="39">
        <v>1</v>
      </c>
      <c r="BX14" s="39"/>
      <c r="BY14" s="39"/>
      <c r="BZ14" s="39">
        <v>1</v>
      </c>
      <c r="CA14" s="39"/>
      <c r="CB14" s="39"/>
      <c r="CC14" s="39">
        <v>1</v>
      </c>
      <c r="CD14" s="39"/>
      <c r="CE14" s="39"/>
      <c r="CF14" s="39">
        <v>1</v>
      </c>
      <c r="CG14" s="39"/>
      <c r="CH14" s="39"/>
      <c r="CI14" s="39">
        <v>1</v>
      </c>
      <c r="CJ14" s="39"/>
      <c r="CK14" s="39"/>
      <c r="CL14" s="39">
        <v>1</v>
      </c>
      <c r="CM14" s="39"/>
      <c r="CN14" s="39"/>
      <c r="CO14" s="39">
        <v>1</v>
      </c>
      <c r="CP14" s="39"/>
      <c r="CQ14" s="39"/>
      <c r="CR14" s="39">
        <v>1</v>
      </c>
      <c r="CS14" s="39"/>
      <c r="CT14" s="39"/>
      <c r="CU14" s="39">
        <v>1</v>
      </c>
      <c r="CV14" s="39"/>
      <c r="CW14" s="39"/>
      <c r="CX14" s="39">
        <v>1</v>
      </c>
      <c r="CY14" s="39"/>
      <c r="CZ14" s="39"/>
      <c r="DA14" s="39">
        <v>1</v>
      </c>
      <c r="DB14" s="39"/>
      <c r="DC14" s="39"/>
      <c r="DD14" s="39">
        <v>1</v>
      </c>
      <c r="DE14" s="39"/>
      <c r="DF14" s="39"/>
      <c r="DG14" s="39">
        <v>1</v>
      </c>
      <c r="DH14" s="39"/>
      <c r="DI14" s="39"/>
      <c r="DJ14" s="39">
        <v>1</v>
      </c>
      <c r="DK14" s="39"/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39"/>
      <c r="DV14" s="39">
        <v>1</v>
      </c>
      <c r="DW14" s="39"/>
      <c r="DX14" s="39"/>
      <c r="DY14" s="39">
        <v>1</v>
      </c>
      <c r="DZ14" s="39"/>
      <c r="EA14" s="39"/>
      <c r="EB14" s="39">
        <v>1</v>
      </c>
      <c r="EC14" s="39"/>
      <c r="ED14" s="39"/>
      <c r="EE14" s="39">
        <v>1</v>
      </c>
      <c r="EF14" s="39"/>
      <c r="EG14" s="39"/>
      <c r="EH14" s="39">
        <v>1</v>
      </c>
      <c r="EI14" s="39"/>
      <c r="EJ14" s="39"/>
      <c r="EK14" s="39">
        <v>1</v>
      </c>
      <c r="EL14" s="39"/>
      <c r="EM14" s="39"/>
      <c r="EN14" s="39">
        <v>1</v>
      </c>
      <c r="EO14" s="39"/>
      <c r="EP14" s="39"/>
      <c r="EQ14" s="39">
        <v>1</v>
      </c>
      <c r="ER14" s="39"/>
      <c r="ES14" s="39"/>
      <c r="ET14" s="39">
        <v>1</v>
      </c>
      <c r="EU14" s="39"/>
      <c r="EV14" s="39"/>
      <c r="EW14" s="39">
        <v>1</v>
      </c>
      <c r="EX14" s="39"/>
      <c r="EY14" s="39"/>
      <c r="EZ14" s="39">
        <v>1</v>
      </c>
      <c r="FA14" s="39"/>
      <c r="FB14" s="39"/>
      <c r="FC14" s="39">
        <v>1</v>
      </c>
      <c r="FD14" s="39"/>
      <c r="FE14" s="39"/>
      <c r="FF14" s="39">
        <v>1</v>
      </c>
      <c r="FG14" s="39"/>
      <c r="FH14" s="39"/>
      <c r="FI14" s="39">
        <v>1</v>
      </c>
      <c r="FJ14" s="39"/>
      <c r="FK14" s="39"/>
      <c r="FL14" s="39">
        <v>1</v>
      </c>
      <c r="FM14" s="39"/>
      <c r="FN14" s="39"/>
      <c r="FO14" s="39">
        <v>1</v>
      </c>
      <c r="FP14" s="39"/>
      <c r="FQ14" s="39"/>
      <c r="FR14" s="39">
        <v>1</v>
      </c>
      <c r="FS14" s="39"/>
      <c r="FT14" s="39"/>
      <c r="FU14" s="39">
        <v>1</v>
      </c>
      <c r="FV14" s="39"/>
      <c r="FW14" s="39"/>
      <c r="FX14" s="39">
        <v>1</v>
      </c>
      <c r="FY14" s="39"/>
      <c r="FZ14" s="39"/>
      <c r="GA14" s="39">
        <v>1</v>
      </c>
      <c r="GB14" s="39"/>
      <c r="GC14" s="39"/>
      <c r="GD14" s="39">
        <v>1</v>
      </c>
      <c r="GE14" s="39"/>
      <c r="GF14" s="39"/>
      <c r="GG14" s="39">
        <v>1</v>
      </c>
      <c r="GH14" s="39"/>
      <c r="GI14" s="39"/>
      <c r="GJ14" s="39">
        <v>1</v>
      </c>
      <c r="GK14" s="39"/>
      <c r="GL14" s="39"/>
      <c r="GM14" s="39">
        <v>1</v>
      </c>
      <c r="GN14" s="39"/>
      <c r="GO14" s="39"/>
      <c r="GP14" s="39">
        <v>1</v>
      </c>
      <c r="GQ14" s="39"/>
      <c r="GR14" s="39"/>
      <c r="GS14" s="39">
        <v>1</v>
      </c>
      <c r="GT14" s="39"/>
      <c r="GU14" s="39"/>
      <c r="GV14" s="39">
        <v>1</v>
      </c>
      <c r="GW14" s="39"/>
      <c r="GX14" s="39"/>
      <c r="GY14" s="39">
        <v>1</v>
      </c>
      <c r="GZ14" s="39"/>
      <c r="HA14" s="39"/>
      <c r="HB14" s="39">
        <v>1</v>
      </c>
      <c r="HC14" s="39"/>
      <c r="HD14" s="39"/>
      <c r="HE14" s="39">
        <v>1</v>
      </c>
      <c r="HF14" s="39"/>
      <c r="HG14" s="39"/>
      <c r="HH14" s="39">
        <v>1</v>
      </c>
      <c r="HI14" s="39"/>
      <c r="HJ14" s="39"/>
      <c r="HK14" s="39">
        <v>1</v>
      </c>
      <c r="HL14" s="39"/>
      <c r="HM14" s="39"/>
      <c r="HN14" s="39">
        <v>1</v>
      </c>
      <c r="HO14" s="39"/>
      <c r="HP14" s="39"/>
      <c r="HQ14" s="39">
        <v>1</v>
      </c>
      <c r="HR14" s="39"/>
      <c r="HS14" s="39"/>
      <c r="HT14" s="39">
        <v>1</v>
      </c>
      <c r="HU14" s="39"/>
      <c r="HV14" s="39"/>
      <c r="HW14" s="39">
        <v>1</v>
      </c>
      <c r="HX14" s="39"/>
      <c r="HY14" s="39"/>
      <c r="HZ14" s="39">
        <v>1</v>
      </c>
      <c r="IA14" s="39"/>
      <c r="IB14" s="39"/>
      <c r="IC14" s="39">
        <v>1</v>
      </c>
      <c r="ID14" s="39"/>
      <c r="IE14" s="39"/>
      <c r="IF14" s="39">
        <v>1</v>
      </c>
      <c r="IG14" s="39"/>
      <c r="IH14" s="39"/>
      <c r="II14" s="39">
        <v>1</v>
      </c>
      <c r="IJ14" s="39"/>
      <c r="IK14" s="39"/>
      <c r="IL14" s="39">
        <v>1</v>
      </c>
      <c r="IM14" s="39"/>
      <c r="IN14" s="39"/>
      <c r="IO14" s="39">
        <v>1</v>
      </c>
      <c r="IP14" s="39"/>
      <c r="IQ14" s="39"/>
      <c r="IR14" s="39">
        <v>1</v>
      </c>
      <c r="IS14" s="39"/>
      <c r="IT14" s="39"/>
    </row>
    <row r="15" spans="1:254" x14ac:dyDescent="0.25">
      <c r="A15" s="39">
        <v>7</v>
      </c>
      <c r="B15" s="39" t="s">
        <v>837</v>
      </c>
      <c r="C15" s="39">
        <v>1</v>
      </c>
      <c r="D15" s="39"/>
      <c r="E15" s="39"/>
      <c r="F15" s="39">
        <v>1</v>
      </c>
      <c r="G15" s="39"/>
      <c r="H15" s="39"/>
      <c r="I15" s="39">
        <v>1</v>
      </c>
      <c r="J15" s="39"/>
      <c r="K15" s="39"/>
      <c r="L15" s="39">
        <v>1</v>
      </c>
      <c r="M15" s="39"/>
      <c r="N15" s="39"/>
      <c r="O15" s="39">
        <v>1</v>
      </c>
      <c r="P15" s="39"/>
      <c r="Q15" s="39"/>
      <c r="R15" s="39">
        <v>1</v>
      </c>
      <c r="S15" s="39"/>
      <c r="T15" s="39"/>
      <c r="U15" s="39">
        <v>1</v>
      </c>
      <c r="V15" s="39"/>
      <c r="W15" s="39"/>
      <c r="X15" s="39">
        <v>1</v>
      </c>
      <c r="Y15" s="39"/>
      <c r="Z15" s="39"/>
      <c r="AA15" s="39">
        <v>1</v>
      </c>
      <c r="AB15" s="39"/>
      <c r="AC15" s="39"/>
      <c r="AD15" s="39">
        <v>1</v>
      </c>
      <c r="AE15" s="39"/>
      <c r="AF15" s="39"/>
      <c r="AG15" s="39">
        <v>1</v>
      </c>
      <c r="AH15" s="39"/>
      <c r="AI15" s="39"/>
      <c r="AJ15" s="39">
        <v>1</v>
      </c>
      <c r="AK15" s="39"/>
      <c r="AL15" s="39"/>
      <c r="AM15" s="39">
        <v>1</v>
      </c>
      <c r="AN15" s="39"/>
      <c r="AO15" s="39"/>
      <c r="AP15" s="39">
        <v>1</v>
      </c>
      <c r="AQ15" s="39"/>
      <c r="AR15" s="39"/>
      <c r="AS15" s="39">
        <v>1</v>
      </c>
      <c r="AT15" s="39"/>
      <c r="AU15" s="39"/>
      <c r="AV15" s="39">
        <v>1</v>
      </c>
      <c r="AW15" s="39"/>
      <c r="AX15" s="39"/>
      <c r="AY15" s="39">
        <v>1</v>
      </c>
      <c r="AZ15" s="39"/>
      <c r="BA15" s="39"/>
      <c r="BB15" s="39">
        <v>1</v>
      </c>
      <c r="BC15" s="39"/>
      <c r="BD15" s="39"/>
      <c r="BE15" s="39">
        <v>1</v>
      </c>
      <c r="BF15" s="39"/>
      <c r="BG15" s="39"/>
      <c r="BH15" s="39">
        <v>1</v>
      </c>
      <c r="BI15" s="39"/>
      <c r="BJ15" s="39"/>
      <c r="BK15" s="39">
        <v>1</v>
      </c>
      <c r="BL15" s="39"/>
      <c r="BM15" s="39"/>
      <c r="BN15" s="39">
        <v>1</v>
      </c>
      <c r="BO15" s="39"/>
      <c r="BP15" s="39"/>
      <c r="BQ15" s="39">
        <v>1</v>
      </c>
      <c r="BR15" s="39"/>
      <c r="BS15" s="39"/>
      <c r="BT15" s="39">
        <v>1</v>
      </c>
      <c r="BU15" s="39"/>
      <c r="BV15" s="39"/>
      <c r="BW15" s="39">
        <v>1</v>
      </c>
      <c r="BX15" s="39"/>
      <c r="BY15" s="39"/>
      <c r="BZ15" s="39">
        <v>1</v>
      </c>
      <c r="CA15" s="39"/>
      <c r="CB15" s="39"/>
      <c r="CC15" s="39">
        <v>1</v>
      </c>
      <c r="CD15" s="39"/>
      <c r="CE15" s="39"/>
      <c r="CF15" s="39">
        <v>1</v>
      </c>
      <c r="CG15" s="39"/>
      <c r="CH15" s="39"/>
      <c r="CI15" s="39">
        <v>1</v>
      </c>
      <c r="CJ15" s="39"/>
      <c r="CK15" s="39"/>
      <c r="CL15" s="39">
        <v>1</v>
      </c>
      <c r="CM15" s="39"/>
      <c r="CN15" s="39"/>
      <c r="CO15" s="39">
        <v>1</v>
      </c>
      <c r="CP15" s="39"/>
      <c r="CQ15" s="39"/>
      <c r="CR15" s="39">
        <v>1</v>
      </c>
      <c r="CS15" s="39"/>
      <c r="CT15" s="39"/>
      <c r="CU15" s="39">
        <v>1</v>
      </c>
      <c r="CV15" s="39"/>
      <c r="CW15" s="39"/>
      <c r="CX15" s="39">
        <v>1</v>
      </c>
      <c r="CY15" s="39"/>
      <c r="CZ15" s="39"/>
      <c r="DA15" s="39">
        <v>1</v>
      </c>
      <c r="DB15" s="39"/>
      <c r="DC15" s="39"/>
      <c r="DD15" s="39">
        <v>1</v>
      </c>
      <c r="DE15" s="39"/>
      <c r="DF15" s="39"/>
      <c r="DG15" s="39">
        <v>1</v>
      </c>
      <c r="DH15" s="39"/>
      <c r="DI15" s="39"/>
      <c r="DJ15" s="39">
        <v>1</v>
      </c>
      <c r="DK15" s="39"/>
      <c r="DL15" s="39"/>
      <c r="DM15" s="39">
        <v>1</v>
      </c>
      <c r="DN15" s="39"/>
      <c r="DO15" s="39"/>
      <c r="DP15" s="39">
        <v>1</v>
      </c>
      <c r="DQ15" s="39"/>
      <c r="DR15" s="39"/>
      <c r="DS15" s="39">
        <v>1</v>
      </c>
      <c r="DT15" s="39"/>
      <c r="DU15" s="39"/>
      <c r="DV15" s="39">
        <v>1</v>
      </c>
      <c r="DW15" s="39"/>
      <c r="DX15" s="39"/>
      <c r="DY15" s="39">
        <v>1</v>
      </c>
      <c r="DZ15" s="39"/>
      <c r="EA15" s="39"/>
      <c r="EB15" s="39">
        <v>1</v>
      </c>
      <c r="EC15" s="39"/>
      <c r="ED15" s="39"/>
      <c r="EE15" s="39">
        <v>1</v>
      </c>
      <c r="EF15" s="39"/>
      <c r="EG15" s="39"/>
      <c r="EH15" s="39">
        <v>1</v>
      </c>
      <c r="EI15" s="39"/>
      <c r="EJ15" s="39"/>
      <c r="EK15" s="39">
        <v>1</v>
      </c>
      <c r="EL15" s="39"/>
      <c r="EM15" s="39"/>
      <c r="EN15" s="39">
        <v>1</v>
      </c>
      <c r="EO15" s="39"/>
      <c r="EP15" s="39"/>
      <c r="EQ15" s="39">
        <v>1</v>
      </c>
      <c r="ER15" s="39"/>
      <c r="ES15" s="39"/>
      <c r="ET15" s="39">
        <v>1</v>
      </c>
      <c r="EU15" s="39"/>
      <c r="EV15" s="39"/>
      <c r="EW15" s="39">
        <v>1</v>
      </c>
      <c r="EX15" s="39"/>
      <c r="EY15" s="39"/>
      <c r="EZ15" s="39">
        <v>1</v>
      </c>
      <c r="FA15" s="39"/>
      <c r="FB15" s="39"/>
      <c r="FC15" s="39">
        <v>1</v>
      </c>
      <c r="FD15" s="39"/>
      <c r="FE15" s="39"/>
      <c r="FF15" s="39">
        <v>1</v>
      </c>
      <c r="FG15" s="39"/>
      <c r="FH15" s="39"/>
      <c r="FI15" s="39">
        <v>1</v>
      </c>
      <c r="FJ15" s="39"/>
      <c r="FK15" s="39"/>
      <c r="FL15" s="39">
        <v>1</v>
      </c>
      <c r="FM15" s="39"/>
      <c r="FN15" s="39"/>
      <c r="FO15" s="39">
        <v>1</v>
      </c>
      <c r="FP15" s="39"/>
      <c r="FQ15" s="39"/>
      <c r="FR15" s="39">
        <v>1</v>
      </c>
      <c r="FS15" s="39"/>
      <c r="FT15" s="39"/>
      <c r="FU15" s="39">
        <v>1</v>
      </c>
      <c r="FV15" s="39"/>
      <c r="FW15" s="39"/>
      <c r="FX15" s="39">
        <v>1</v>
      </c>
      <c r="FY15" s="39"/>
      <c r="FZ15" s="39"/>
      <c r="GA15" s="39">
        <v>1</v>
      </c>
      <c r="GB15" s="39"/>
      <c r="GC15" s="39"/>
      <c r="GD15" s="39">
        <v>1</v>
      </c>
      <c r="GE15" s="39"/>
      <c r="GF15" s="39"/>
      <c r="GG15" s="39">
        <v>1</v>
      </c>
      <c r="GH15" s="39"/>
      <c r="GI15" s="39"/>
      <c r="GJ15" s="39">
        <v>1</v>
      </c>
      <c r="GK15" s="39"/>
      <c r="GL15" s="39"/>
      <c r="GM15" s="39">
        <v>1</v>
      </c>
      <c r="GN15" s="39"/>
      <c r="GO15" s="39"/>
      <c r="GP15" s="39">
        <v>1</v>
      </c>
      <c r="GQ15" s="39"/>
      <c r="GR15" s="39"/>
      <c r="GS15" s="39">
        <v>1</v>
      </c>
      <c r="GT15" s="39"/>
      <c r="GU15" s="39"/>
      <c r="GV15" s="39">
        <v>1</v>
      </c>
      <c r="GW15" s="39"/>
      <c r="GX15" s="39"/>
      <c r="GY15" s="39">
        <v>1</v>
      </c>
      <c r="GZ15" s="39"/>
      <c r="HA15" s="39"/>
      <c r="HB15" s="39">
        <v>1</v>
      </c>
      <c r="HC15" s="39"/>
      <c r="HD15" s="39"/>
      <c r="HE15" s="39">
        <v>1</v>
      </c>
      <c r="HF15" s="39"/>
      <c r="HG15" s="39"/>
      <c r="HH15" s="39">
        <v>1</v>
      </c>
      <c r="HI15" s="39"/>
      <c r="HJ15" s="39"/>
      <c r="HK15" s="39">
        <v>1</v>
      </c>
      <c r="HL15" s="39"/>
      <c r="HM15" s="39"/>
      <c r="HN15" s="39">
        <v>1</v>
      </c>
      <c r="HO15" s="39"/>
      <c r="HP15" s="39"/>
      <c r="HQ15" s="39">
        <v>1</v>
      </c>
      <c r="HR15" s="39"/>
      <c r="HS15" s="39"/>
      <c r="HT15" s="39">
        <v>1</v>
      </c>
      <c r="HU15" s="39"/>
      <c r="HV15" s="39"/>
      <c r="HW15" s="39">
        <v>1</v>
      </c>
      <c r="HX15" s="39"/>
      <c r="HY15" s="39"/>
      <c r="HZ15" s="39">
        <v>1</v>
      </c>
      <c r="IA15" s="39"/>
      <c r="IB15" s="39"/>
      <c r="IC15" s="39">
        <v>1</v>
      </c>
      <c r="ID15" s="39"/>
      <c r="IE15" s="39"/>
      <c r="IF15" s="39">
        <v>1</v>
      </c>
      <c r="IG15" s="39"/>
      <c r="IH15" s="39"/>
      <c r="II15" s="39">
        <v>1</v>
      </c>
      <c r="IJ15" s="39"/>
      <c r="IK15" s="39"/>
      <c r="IL15" s="39">
        <v>1</v>
      </c>
      <c r="IM15" s="39"/>
      <c r="IN15" s="39"/>
      <c r="IO15" s="39">
        <v>1</v>
      </c>
      <c r="IP15" s="39"/>
      <c r="IQ15" s="39"/>
      <c r="IR15" s="39"/>
      <c r="IS15" s="39"/>
      <c r="IT15" s="39"/>
    </row>
    <row r="16" spans="1:254" x14ac:dyDescent="0.25">
      <c r="A16" s="39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x14ac:dyDescent="0.25">
      <c r="A17" s="39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x14ac:dyDescent="0.25">
      <c r="A18" s="39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x14ac:dyDescent="0.25">
      <c r="A19" s="39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x14ac:dyDescent="0.25">
      <c r="A20" s="39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25">
      <c r="A21" s="39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 x14ac:dyDescent="0.25">
      <c r="A22" s="39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 x14ac:dyDescent="0.25">
      <c r="A23" s="39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 x14ac:dyDescent="0.25">
      <c r="A24" s="39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x14ac:dyDescent="0.25">
      <c r="A25" s="39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x14ac:dyDescent="0.25">
      <c r="A26" s="39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x14ac:dyDescent="0.25">
      <c r="A27" s="39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x14ac:dyDescent="0.25">
      <c r="A28" s="39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x14ac:dyDescent="0.25">
      <c r="A29" s="39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x14ac:dyDescent="0.25">
      <c r="A30" s="39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x14ac:dyDescent="0.25">
      <c r="A31" s="39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x14ac:dyDescent="0.25">
      <c r="A32" s="39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x14ac:dyDescent="0.25">
      <c r="A33" s="39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x14ac:dyDescent="0.25">
      <c r="A34" s="115" t="s">
        <v>107</v>
      </c>
      <c r="B34" s="117"/>
      <c r="C34" s="3">
        <f t="shared" ref="C34:BN34" si="0">SUM(C9:C33)</f>
        <v>7</v>
      </c>
      <c r="D34" s="3">
        <f t="shared" si="0"/>
        <v>0</v>
      </c>
      <c r="E34" s="3">
        <f t="shared" si="0"/>
        <v>0</v>
      </c>
      <c r="F34" s="3">
        <f t="shared" si="0"/>
        <v>7</v>
      </c>
      <c r="G34" s="3">
        <f t="shared" si="0"/>
        <v>0</v>
      </c>
      <c r="H34" s="3">
        <f t="shared" si="0"/>
        <v>0</v>
      </c>
      <c r="I34" s="3">
        <f t="shared" si="0"/>
        <v>7</v>
      </c>
      <c r="J34" s="3">
        <f t="shared" si="0"/>
        <v>0</v>
      </c>
      <c r="K34" s="3">
        <f t="shared" si="0"/>
        <v>0</v>
      </c>
      <c r="L34" s="3">
        <f t="shared" si="0"/>
        <v>7</v>
      </c>
      <c r="M34" s="3">
        <f t="shared" si="0"/>
        <v>0</v>
      </c>
      <c r="N34" s="3">
        <f t="shared" si="0"/>
        <v>0</v>
      </c>
      <c r="O34" s="3">
        <f t="shared" si="0"/>
        <v>7</v>
      </c>
      <c r="P34" s="3">
        <f t="shared" si="0"/>
        <v>0</v>
      </c>
      <c r="Q34" s="3">
        <f t="shared" si="0"/>
        <v>0</v>
      </c>
      <c r="R34" s="3">
        <f t="shared" si="0"/>
        <v>7</v>
      </c>
      <c r="S34" s="3">
        <f t="shared" si="0"/>
        <v>0</v>
      </c>
      <c r="T34" s="3">
        <f t="shared" si="0"/>
        <v>0</v>
      </c>
      <c r="U34" s="3">
        <f t="shared" si="0"/>
        <v>7</v>
      </c>
      <c r="V34" s="3">
        <f t="shared" si="0"/>
        <v>0</v>
      </c>
      <c r="W34" s="3">
        <f t="shared" si="0"/>
        <v>0</v>
      </c>
      <c r="X34" s="3">
        <f t="shared" si="0"/>
        <v>7</v>
      </c>
      <c r="Y34" s="3">
        <f t="shared" si="0"/>
        <v>0</v>
      </c>
      <c r="Z34" s="3">
        <f t="shared" si="0"/>
        <v>0</v>
      </c>
      <c r="AA34" s="3">
        <f t="shared" si="0"/>
        <v>6</v>
      </c>
      <c r="AB34" s="3">
        <f t="shared" si="0"/>
        <v>1</v>
      </c>
      <c r="AC34" s="3">
        <f t="shared" si="0"/>
        <v>0</v>
      </c>
      <c r="AD34" s="3">
        <f t="shared" si="0"/>
        <v>6</v>
      </c>
      <c r="AE34" s="3">
        <f t="shared" si="0"/>
        <v>1</v>
      </c>
      <c r="AF34" s="3">
        <f t="shared" si="0"/>
        <v>0</v>
      </c>
      <c r="AG34" s="3">
        <f t="shared" si="0"/>
        <v>7</v>
      </c>
      <c r="AH34" s="3">
        <f t="shared" si="0"/>
        <v>0</v>
      </c>
      <c r="AI34" s="3">
        <f t="shared" si="0"/>
        <v>0</v>
      </c>
      <c r="AJ34" s="3">
        <f t="shared" si="0"/>
        <v>7</v>
      </c>
      <c r="AK34" s="3">
        <f t="shared" si="0"/>
        <v>0</v>
      </c>
      <c r="AL34" s="3">
        <f t="shared" si="0"/>
        <v>0</v>
      </c>
      <c r="AM34" s="3">
        <f t="shared" si="0"/>
        <v>7</v>
      </c>
      <c r="AN34" s="3">
        <f t="shared" si="0"/>
        <v>0</v>
      </c>
      <c r="AO34" s="3">
        <f t="shared" si="0"/>
        <v>0</v>
      </c>
      <c r="AP34" s="3">
        <f t="shared" si="0"/>
        <v>6</v>
      </c>
      <c r="AQ34" s="3">
        <f t="shared" si="0"/>
        <v>1</v>
      </c>
      <c r="AR34" s="3">
        <f t="shared" si="0"/>
        <v>0</v>
      </c>
      <c r="AS34" s="3">
        <f t="shared" si="0"/>
        <v>7</v>
      </c>
      <c r="AT34" s="3">
        <f t="shared" si="0"/>
        <v>0</v>
      </c>
      <c r="AU34" s="3">
        <f t="shared" si="0"/>
        <v>0</v>
      </c>
      <c r="AV34" s="3">
        <f t="shared" si="0"/>
        <v>6</v>
      </c>
      <c r="AW34" s="3">
        <f t="shared" si="0"/>
        <v>1</v>
      </c>
      <c r="AX34" s="3">
        <f t="shared" si="0"/>
        <v>0</v>
      </c>
      <c r="AY34" s="3">
        <f t="shared" si="0"/>
        <v>6</v>
      </c>
      <c r="AZ34" s="3">
        <f t="shared" si="0"/>
        <v>1</v>
      </c>
      <c r="BA34" s="3">
        <f t="shared" si="0"/>
        <v>0</v>
      </c>
      <c r="BB34" s="3">
        <f t="shared" si="0"/>
        <v>7</v>
      </c>
      <c r="BC34" s="3">
        <f t="shared" si="0"/>
        <v>0</v>
      </c>
      <c r="BD34" s="3">
        <f t="shared" si="0"/>
        <v>0</v>
      </c>
      <c r="BE34" s="3">
        <f t="shared" si="0"/>
        <v>7</v>
      </c>
      <c r="BF34" s="3">
        <f t="shared" si="0"/>
        <v>0</v>
      </c>
      <c r="BG34" s="3">
        <f t="shared" si="0"/>
        <v>0</v>
      </c>
      <c r="BH34" s="3">
        <f t="shared" si="0"/>
        <v>7</v>
      </c>
      <c r="BI34" s="3">
        <f t="shared" si="0"/>
        <v>0</v>
      </c>
      <c r="BJ34" s="3">
        <f t="shared" si="0"/>
        <v>0</v>
      </c>
      <c r="BK34" s="3">
        <f t="shared" si="0"/>
        <v>7</v>
      </c>
      <c r="BL34" s="3">
        <f t="shared" si="0"/>
        <v>0</v>
      </c>
      <c r="BM34" s="3">
        <f t="shared" si="0"/>
        <v>0</v>
      </c>
      <c r="BN34" s="3">
        <f t="shared" si="0"/>
        <v>6</v>
      </c>
      <c r="BO34" s="3">
        <f t="shared" ref="BO34:DZ34" si="1">SUM(BO9:BO33)</f>
        <v>1</v>
      </c>
      <c r="BP34" s="3">
        <f t="shared" si="1"/>
        <v>0</v>
      </c>
      <c r="BQ34" s="3">
        <f t="shared" si="1"/>
        <v>6</v>
      </c>
      <c r="BR34" s="3">
        <f t="shared" si="1"/>
        <v>1</v>
      </c>
      <c r="BS34" s="3">
        <f t="shared" si="1"/>
        <v>0</v>
      </c>
      <c r="BT34" s="3">
        <f t="shared" si="1"/>
        <v>7</v>
      </c>
      <c r="BU34" s="3">
        <f t="shared" si="1"/>
        <v>0</v>
      </c>
      <c r="BV34" s="3">
        <f t="shared" si="1"/>
        <v>0</v>
      </c>
      <c r="BW34" s="3">
        <f t="shared" si="1"/>
        <v>7</v>
      </c>
      <c r="BX34" s="3">
        <f t="shared" si="1"/>
        <v>0</v>
      </c>
      <c r="BY34" s="3">
        <f t="shared" si="1"/>
        <v>0</v>
      </c>
      <c r="BZ34" s="3">
        <f t="shared" si="1"/>
        <v>7</v>
      </c>
      <c r="CA34" s="3">
        <f t="shared" si="1"/>
        <v>0</v>
      </c>
      <c r="CB34" s="3">
        <f t="shared" si="1"/>
        <v>0</v>
      </c>
      <c r="CC34" s="3">
        <f t="shared" si="1"/>
        <v>7</v>
      </c>
      <c r="CD34" s="3">
        <f t="shared" si="1"/>
        <v>0</v>
      </c>
      <c r="CE34" s="3">
        <f t="shared" si="1"/>
        <v>0</v>
      </c>
      <c r="CF34" s="3">
        <f t="shared" si="1"/>
        <v>7</v>
      </c>
      <c r="CG34" s="3">
        <f t="shared" si="1"/>
        <v>0</v>
      </c>
      <c r="CH34" s="3">
        <f t="shared" si="1"/>
        <v>0</v>
      </c>
      <c r="CI34" s="3">
        <f t="shared" si="1"/>
        <v>7</v>
      </c>
      <c r="CJ34" s="3">
        <f t="shared" si="1"/>
        <v>0</v>
      </c>
      <c r="CK34" s="3">
        <f t="shared" si="1"/>
        <v>0</v>
      </c>
      <c r="CL34" s="3">
        <f t="shared" si="1"/>
        <v>7</v>
      </c>
      <c r="CM34" s="3">
        <f t="shared" si="1"/>
        <v>0</v>
      </c>
      <c r="CN34" s="3">
        <f t="shared" si="1"/>
        <v>0</v>
      </c>
      <c r="CO34" s="3">
        <f t="shared" si="1"/>
        <v>7</v>
      </c>
      <c r="CP34" s="3">
        <f t="shared" si="1"/>
        <v>0</v>
      </c>
      <c r="CQ34" s="3">
        <f t="shared" si="1"/>
        <v>0</v>
      </c>
      <c r="CR34" s="3">
        <f t="shared" si="1"/>
        <v>7</v>
      </c>
      <c r="CS34" s="3">
        <f t="shared" si="1"/>
        <v>0</v>
      </c>
      <c r="CT34" s="3">
        <f t="shared" si="1"/>
        <v>0</v>
      </c>
      <c r="CU34" s="3">
        <f t="shared" si="1"/>
        <v>7</v>
      </c>
      <c r="CV34" s="3">
        <f t="shared" si="1"/>
        <v>0</v>
      </c>
      <c r="CW34" s="3">
        <f t="shared" si="1"/>
        <v>0</v>
      </c>
      <c r="CX34" s="3">
        <f t="shared" si="1"/>
        <v>7</v>
      </c>
      <c r="CY34" s="3">
        <f t="shared" si="1"/>
        <v>0</v>
      </c>
      <c r="CZ34" s="3">
        <f t="shared" si="1"/>
        <v>0</v>
      </c>
      <c r="DA34" s="3">
        <f t="shared" si="1"/>
        <v>7</v>
      </c>
      <c r="DB34" s="3">
        <f t="shared" si="1"/>
        <v>0</v>
      </c>
      <c r="DC34" s="3">
        <f t="shared" si="1"/>
        <v>0</v>
      </c>
      <c r="DD34" s="3">
        <f t="shared" si="1"/>
        <v>7</v>
      </c>
      <c r="DE34" s="3">
        <f t="shared" si="1"/>
        <v>0</v>
      </c>
      <c r="DF34" s="3">
        <f t="shared" si="1"/>
        <v>0</v>
      </c>
      <c r="DG34" s="3">
        <f t="shared" si="1"/>
        <v>7</v>
      </c>
      <c r="DH34" s="3">
        <f t="shared" si="1"/>
        <v>0</v>
      </c>
      <c r="DI34" s="3">
        <f t="shared" si="1"/>
        <v>0</v>
      </c>
      <c r="DJ34" s="3">
        <f t="shared" si="1"/>
        <v>7</v>
      </c>
      <c r="DK34" s="3">
        <f t="shared" si="1"/>
        <v>0</v>
      </c>
      <c r="DL34" s="3">
        <f t="shared" si="1"/>
        <v>0</v>
      </c>
      <c r="DM34" s="3">
        <f t="shared" si="1"/>
        <v>7</v>
      </c>
      <c r="DN34" s="3">
        <f t="shared" si="1"/>
        <v>0</v>
      </c>
      <c r="DO34" s="3">
        <f t="shared" si="1"/>
        <v>0</v>
      </c>
      <c r="DP34" s="3">
        <f t="shared" si="1"/>
        <v>7</v>
      </c>
      <c r="DQ34" s="3">
        <f t="shared" si="1"/>
        <v>0</v>
      </c>
      <c r="DR34" s="3">
        <f t="shared" si="1"/>
        <v>0</v>
      </c>
      <c r="DS34" s="3">
        <f t="shared" si="1"/>
        <v>7</v>
      </c>
      <c r="DT34" s="3">
        <f t="shared" si="1"/>
        <v>0</v>
      </c>
      <c r="DU34" s="3">
        <f t="shared" si="1"/>
        <v>0</v>
      </c>
      <c r="DV34" s="3">
        <f t="shared" si="1"/>
        <v>7</v>
      </c>
      <c r="DW34" s="3">
        <f t="shared" si="1"/>
        <v>0</v>
      </c>
      <c r="DX34" s="3">
        <f t="shared" si="1"/>
        <v>0</v>
      </c>
      <c r="DY34" s="3">
        <f t="shared" si="1"/>
        <v>7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7</v>
      </c>
      <c r="EC34" s="3">
        <f t="shared" si="2"/>
        <v>0</v>
      </c>
      <c r="ED34" s="3">
        <f t="shared" si="2"/>
        <v>0</v>
      </c>
      <c r="EE34" s="3">
        <f t="shared" si="2"/>
        <v>7</v>
      </c>
      <c r="EF34" s="3">
        <f t="shared" si="2"/>
        <v>0</v>
      </c>
      <c r="EG34" s="3">
        <f t="shared" si="2"/>
        <v>0</v>
      </c>
      <c r="EH34" s="3">
        <f t="shared" si="2"/>
        <v>7</v>
      </c>
      <c r="EI34" s="3">
        <f t="shared" si="2"/>
        <v>0</v>
      </c>
      <c r="EJ34" s="3">
        <f t="shared" si="2"/>
        <v>0</v>
      </c>
      <c r="EK34" s="3">
        <f t="shared" si="2"/>
        <v>7</v>
      </c>
      <c r="EL34" s="3">
        <f t="shared" si="2"/>
        <v>0</v>
      </c>
      <c r="EM34" s="3">
        <f t="shared" si="2"/>
        <v>0</v>
      </c>
      <c r="EN34" s="3">
        <f t="shared" si="2"/>
        <v>7</v>
      </c>
      <c r="EO34" s="3">
        <f t="shared" si="2"/>
        <v>0</v>
      </c>
      <c r="EP34" s="3">
        <f t="shared" si="2"/>
        <v>0</v>
      </c>
      <c r="EQ34" s="3">
        <f t="shared" si="2"/>
        <v>7</v>
      </c>
      <c r="ER34" s="3">
        <f t="shared" si="2"/>
        <v>0</v>
      </c>
      <c r="ES34" s="3">
        <f t="shared" si="2"/>
        <v>0</v>
      </c>
      <c r="ET34" s="3">
        <f t="shared" si="2"/>
        <v>7</v>
      </c>
      <c r="EU34" s="3">
        <f t="shared" si="2"/>
        <v>0</v>
      </c>
      <c r="EV34" s="3">
        <f t="shared" si="2"/>
        <v>0</v>
      </c>
      <c r="EW34" s="3">
        <f t="shared" si="2"/>
        <v>7</v>
      </c>
      <c r="EX34" s="3">
        <f t="shared" si="2"/>
        <v>0</v>
      </c>
      <c r="EY34" s="3">
        <f t="shared" si="2"/>
        <v>0</v>
      </c>
      <c r="EZ34" s="3">
        <f t="shared" si="2"/>
        <v>7</v>
      </c>
      <c r="FA34" s="3">
        <f t="shared" si="2"/>
        <v>0</v>
      </c>
      <c r="FB34" s="3">
        <f t="shared" si="2"/>
        <v>0</v>
      </c>
      <c r="FC34" s="3">
        <f t="shared" si="2"/>
        <v>7</v>
      </c>
      <c r="FD34" s="3">
        <f t="shared" si="2"/>
        <v>0</v>
      </c>
      <c r="FE34" s="3">
        <f t="shared" si="2"/>
        <v>0</v>
      </c>
      <c r="FF34" s="3">
        <f t="shared" si="2"/>
        <v>7</v>
      </c>
      <c r="FG34" s="3">
        <f t="shared" si="2"/>
        <v>0</v>
      </c>
      <c r="FH34" s="3">
        <f t="shared" si="2"/>
        <v>0</v>
      </c>
      <c r="FI34" s="3">
        <f t="shared" si="2"/>
        <v>7</v>
      </c>
      <c r="FJ34" s="3">
        <f t="shared" si="2"/>
        <v>0</v>
      </c>
      <c r="FK34" s="3">
        <f t="shared" si="2"/>
        <v>0</v>
      </c>
      <c r="FL34" s="3">
        <f t="shared" si="2"/>
        <v>7</v>
      </c>
      <c r="FM34" s="3">
        <f t="shared" si="2"/>
        <v>0</v>
      </c>
      <c r="FN34" s="3">
        <f t="shared" si="2"/>
        <v>0</v>
      </c>
      <c r="FO34" s="3">
        <f>SUM(FO9:FO33)</f>
        <v>7</v>
      </c>
      <c r="FP34" s="3">
        <f t="shared" si="2"/>
        <v>0</v>
      </c>
      <c r="FQ34" s="3">
        <f t="shared" si="2"/>
        <v>0</v>
      </c>
      <c r="FR34" s="3">
        <f t="shared" si="2"/>
        <v>7</v>
      </c>
      <c r="FS34" s="3">
        <f t="shared" si="2"/>
        <v>0</v>
      </c>
      <c r="FT34" s="3">
        <f t="shared" si="2"/>
        <v>0</v>
      </c>
      <c r="FU34" s="3">
        <f t="shared" si="2"/>
        <v>7</v>
      </c>
      <c r="FV34" s="3">
        <f t="shared" si="2"/>
        <v>0</v>
      </c>
      <c r="FW34" s="3">
        <f t="shared" si="2"/>
        <v>0</v>
      </c>
      <c r="FX34" s="3">
        <f t="shared" si="2"/>
        <v>7</v>
      </c>
      <c r="FY34" s="3">
        <f t="shared" si="2"/>
        <v>0</v>
      </c>
      <c r="FZ34" s="3">
        <f t="shared" si="2"/>
        <v>0</v>
      </c>
      <c r="GA34" s="3">
        <f t="shared" si="2"/>
        <v>7</v>
      </c>
      <c r="GB34" s="3">
        <f t="shared" si="2"/>
        <v>0</v>
      </c>
      <c r="GC34" s="3">
        <f t="shared" si="2"/>
        <v>0</v>
      </c>
      <c r="GD34" s="3">
        <f t="shared" si="2"/>
        <v>7</v>
      </c>
      <c r="GE34" s="3">
        <f t="shared" si="2"/>
        <v>0</v>
      </c>
      <c r="GF34" s="3">
        <f t="shared" si="2"/>
        <v>0</v>
      </c>
      <c r="GG34" s="3">
        <f t="shared" si="2"/>
        <v>7</v>
      </c>
      <c r="GH34" s="3">
        <f t="shared" si="2"/>
        <v>0</v>
      </c>
      <c r="GI34" s="3">
        <f t="shared" si="2"/>
        <v>0</v>
      </c>
      <c r="GJ34" s="3">
        <f t="shared" si="2"/>
        <v>7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7</v>
      </c>
      <c r="GN34" s="3">
        <f t="shared" si="3"/>
        <v>0</v>
      </c>
      <c r="GO34" s="3">
        <f t="shared" si="3"/>
        <v>0</v>
      </c>
      <c r="GP34" s="3">
        <f t="shared" si="3"/>
        <v>7</v>
      </c>
      <c r="GQ34" s="3">
        <f t="shared" si="3"/>
        <v>0</v>
      </c>
      <c r="GR34" s="3">
        <f t="shared" si="3"/>
        <v>0</v>
      </c>
      <c r="GS34" s="3">
        <f t="shared" si="3"/>
        <v>7</v>
      </c>
      <c r="GT34" s="3">
        <f t="shared" si="3"/>
        <v>0</v>
      </c>
      <c r="GU34" s="3">
        <f t="shared" si="3"/>
        <v>0</v>
      </c>
      <c r="GV34" s="3">
        <f t="shared" si="3"/>
        <v>7</v>
      </c>
      <c r="GW34" s="3">
        <f t="shared" si="3"/>
        <v>0</v>
      </c>
      <c r="GX34" s="3">
        <f t="shared" si="3"/>
        <v>0</v>
      </c>
      <c r="GY34" s="3">
        <f t="shared" si="3"/>
        <v>7</v>
      </c>
      <c r="GZ34" s="3">
        <f t="shared" si="3"/>
        <v>0</v>
      </c>
      <c r="HA34" s="3">
        <f t="shared" si="3"/>
        <v>0</v>
      </c>
      <c r="HB34" s="3">
        <f t="shared" si="3"/>
        <v>7</v>
      </c>
      <c r="HC34" s="3">
        <f t="shared" si="3"/>
        <v>0</v>
      </c>
      <c r="HD34" s="3">
        <f t="shared" si="3"/>
        <v>0</v>
      </c>
      <c r="HE34" s="3">
        <f t="shared" si="3"/>
        <v>7</v>
      </c>
      <c r="HF34" s="3">
        <f t="shared" si="3"/>
        <v>0</v>
      </c>
      <c r="HG34" s="3">
        <f t="shared" si="3"/>
        <v>0</v>
      </c>
      <c r="HH34" s="3">
        <f t="shared" si="3"/>
        <v>7</v>
      </c>
      <c r="HI34" s="3">
        <f t="shared" si="3"/>
        <v>0</v>
      </c>
      <c r="HJ34" s="3">
        <f t="shared" si="3"/>
        <v>0</v>
      </c>
      <c r="HK34" s="3">
        <f t="shared" si="3"/>
        <v>7</v>
      </c>
      <c r="HL34" s="3">
        <f t="shared" si="3"/>
        <v>0</v>
      </c>
      <c r="HM34" s="3">
        <f t="shared" si="3"/>
        <v>0</v>
      </c>
      <c r="HN34" s="3">
        <f t="shared" si="3"/>
        <v>7</v>
      </c>
      <c r="HO34" s="3">
        <f t="shared" si="3"/>
        <v>0</v>
      </c>
      <c r="HP34" s="3">
        <f t="shared" si="3"/>
        <v>0</v>
      </c>
      <c r="HQ34" s="3">
        <f t="shared" si="3"/>
        <v>7</v>
      </c>
      <c r="HR34" s="3">
        <f t="shared" si="3"/>
        <v>0</v>
      </c>
      <c r="HS34" s="3">
        <f t="shared" si="3"/>
        <v>0</v>
      </c>
      <c r="HT34" s="3">
        <f t="shared" si="3"/>
        <v>7</v>
      </c>
      <c r="HU34" s="3">
        <f t="shared" si="3"/>
        <v>0</v>
      </c>
      <c r="HV34" s="3">
        <f t="shared" si="3"/>
        <v>0</v>
      </c>
      <c r="HW34" s="3">
        <f t="shared" si="3"/>
        <v>7</v>
      </c>
      <c r="HX34" s="3">
        <f t="shared" si="3"/>
        <v>0</v>
      </c>
      <c r="HY34" s="3">
        <f t="shared" si="3"/>
        <v>0</v>
      </c>
      <c r="HZ34" s="3">
        <f t="shared" si="3"/>
        <v>7</v>
      </c>
      <c r="IA34" s="3">
        <f t="shared" si="3"/>
        <v>0</v>
      </c>
      <c r="IB34" s="3">
        <f t="shared" si="3"/>
        <v>0</v>
      </c>
      <c r="IC34" s="3">
        <f t="shared" si="3"/>
        <v>7</v>
      </c>
      <c r="ID34" s="3">
        <f t="shared" si="3"/>
        <v>0</v>
      </c>
      <c r="IE34" s="3">
        <f t="shared" si="3"/>
        <v>0</v>
      </c>
      <c r="IF34" s="3">
        <f t="shared" si="3"/>
        <v>7</v>
      </c>
      <c r="IG34" s="3">
        <f t="shared" si="3"/>
        <v>0</v>
      </c>
      <c r="IH34" s="3">
        <f t="shared" si="3"/>
        <v>0</v>
      </c>
      <c r="II34" s="3">
        <f t="shared" si="3"/>
        <v>7</v>
      </c>
      <c r="IJ34" s="3">
        <f t="shared" si="3"/>
        <v>0</v>
      </c>
      <c r="IK34" s="3">
        <f t="shared" si="3"/>
        <v>0</v>
      </c>
      <c r="IL34" s="3">
        <f t="shared" si="3"/>
        <v>7</v>
      </c>
      <c r="IM34" s="3">
        <f t="shared" si="3"/>
        <v>0</v>
      </c>
      <c r="IN34" s="3">
        <f t="shared" si="3"/>
        <v>0</v>
      </c>
      <c r="IO34" s="3">
        <f t="shared" si="3"/>
        <v>7</v>
      </c>
      <c r="IP34" s="3">
        <f t="shared" si="3"/>
        <v>0</v>
      </c>
      <c r="IQ34" s="3">
        <f t="shared" si="3"/>
        <v>0</v>
      </c>
      <c r="IR34" s="3">
        <f t="shared" si="3"/>
        <v>6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28" t="s">
        <v>489</v>
      </c>
      <c r="B35" s="130"/>
      <c r="C35" s="10">
        <f>C34/25%</f>
        <v>28</v>
      </c>
      <c r="D35" s="10">
        <f t="shared" ref="D35:BO35" si="4">D34/25%</f>
        <v>0</v>
      </c>
      <c r="E35" s="10">
        <f t="shared" si="4"/>
        <v>0</v>
      </c>
      <c r="F35" s="10">
        <f t="shared" si="4"/>
        <v>28</v>
      </c>
      <c r="G35" s="10">
        <f t="shared" si="4"/>
        <v>0</v>
      </c>
      <c r="H35" s="10">
        <f t="shared" si="4"/>
        <v>0</v>
      </c>
      <c r="I35" s="10">
        <f t="shared" si="4"/>
        <v>28</v>
      </c>
      <c r="J35" s="10">
        <f t="shared" si="4"/>
        <v>0</v>
      </c>
      <c r="K35" s="10">
        <f t="shared" si="4"/>
        <v>0</v>
      </c>
      <c r="L35" s="10">
        <f t="shared" si="4"/>
        <v>28</v>
      </c>
      <c r="M35" s="10">
        <f t="shared" si="4"/>
        <v>0</v>
      </c>
      <c r="N35" s="10">
        <f t="shared" si="4"/>
        <v>0</v>
      </c>
      <c r="O35" s="10">
        <f t="shared" si="4"/>
        <v>28</v>
      </c>
      <c r="P35" s="10">
        <f t="shared" si="4"/>
        <v>0</v>
      </c>
      <c r="Q35" s="10">
        <f t="shared" si="4"/>
        <v>0</v>
      </c>
      <c r="R35" s="10">
        <f t="shared" si="4"/>
        <v>28</v>
      </c>
      <c r="S35" s="10">
        <f t="shared" si="4"/>
        <v>0</v>
      </c>
      <c r="T35" s="10">
        <f t="shared" si="4"/>
        <v>0</v>
      </c>
      <c r="U35" s="10">
        <f t="shared" si="4"/>
        <v>28</v>
      </c>
      <c r="V35" s="10">
        <f t="shared" si="4"/>
        <v>0</v>
      </c>
      <c r="W35" s="10">
        <f t="shared" si="4"/>
        <v>0</v>
      </c>
      <c r="X35" s="10">
        <f t="shared" si="4"/>
        <v>28</v>
      </c>
      <c r="Y35" s="10">
        <f t="shared" si="4"/>
        <v>0</v>
      </c>
      <c r="Z35" s="10">
        <f t="shared" si="4"/>
        <v>0</v>
      </c>
      <c r="AA35" s="10">
        <f t="shared" si="4"/>
        <v>24</v>
      </c>
      <c r="AB35" s="10">
        <f t="shared" si="4"/>
        <v>4</v>
      </c>
      <c r="AC35" s="10">
        <f t="shared" si="4"/>
        <v>0</v>
      </c>
      <c r="AD35" s="10">
        <f t="shared" si="4"/>
        <v>24</v>
      </c>
      <c r="AE35" s="10">
        <f t="shared" si="4"/>
        <v>4</v>
      </c>
      <c r="AF35" s="10">
        <f t="shared" si="4"/>
        <v>0</v>
      </c>
      <c r="AG35" s="10">
        <f t="shared" si="4"/>
        <v>28</v>
      </c>
      <c r="AH35" s="10">
        <f t="shared" si="4"/>
        <v>0</v>
      </c>
      <c r="AI35" s="10">
        <f t="shared" si="4"/>
        <v>0</v>
      </c>
      <c r="AJ35" s="10">
        <f t="shared" si="4"/>
        <v>28</v>
      </c>
      <c r="AK35" s="10">
        <f t="shared" si="4"/>
        <v>0</v>
      </c>
      <c r="AL35" s="10">
        <f t="shared" si="4"/>
        <v>0</v>
      </c>
      <c r="AM35" s="10">
        <f t="shared" si="4"/>
        <v>28</v>
      </c>
      <c r="AN35" s="10">
        <f t="shared" si="4"/>
        <v>0</v>
      </c>
      <c r="AO35" s="10">
        <f t="shared" si="4"/>
        <v>0</v>
      </c>
      <c r="AP35" s="10">
        <f t="shared" si="4"/>
        <v>24</v>
      </c>
      <c r="AQ35" s="10">
        <f t="shared" si="4"/>
        <v>4</v>
      </c>
      <c r="AR35" s="10">
        <f t="shared" si="4"/>
        <v>0</v>
      </c>
      <c r="AS35" s="10">
        <f t="shared" si="4"/>
        <v>28</v>
      </c>
      <c r="AT35" s="10">
        <f t="shared" si="4"/>
        <v>0</v>
      </c>
      <c r="AU35" s="10">
        <f t="shared" si="4"/>
        <v>0</v>
      </c>
      <c r="AV35" s="10">
        <f t="shared" si="4"/>
        <v>24</v>
      </c>
      <c r="AW35" s="10">
        <f t="shared" si="4"/>
        <v>4</v>
      </c>
      <c r="AX35" s="10">
        <f t="shared" si="4"/>
        <v>0</v>
      </c>
      <c r="AY35" s="10">
        <f t="shared" si="4"/>
        <v>24</v>
      </c>
      <c r="AZ35" s="10">
        <f t="shared" si="4"/>
        <v>4</v>
      </c>
      <c r="BA35" s="10">
        <f t="shared" si="4"/>
        <v>0</v>
      </c>
      <c r="BB35" s="10">
        <f t="shared" si="4"/>
        <v>28</v>
      </c>
      <c r="BC35" s="10">
        <f t="shared" si="4"/>
        <v>0</v>
      </c>
      <c r="BD35" s="10">
        <f t="shared" si="4"/>
        <v>0</v>
      </c>
      <c r="BE35" s="10">
        <f t="shared" si="4"/>
        <v>28</v>
      </c>
      <c r="BF35" s="10">
        <f t="shared" si="4"/>
        <v>0</v>
      </c>
      <c r="BG35" s="10">
        <f t="shared" si="4"/>
        <v>0</v>
      </c>
      <c r="BH35" s="10">
        <f t="shared" si="4"/>
        <v>28</v>
      </c>
      <c r="BI35" s="10">
        <f t="shared" si="4"/>
        <v>0</v>
      </c>
      <c r="BJ35" s="10">
        <f t="shared" si="4"/>
        <v>0</v>
      </c>
      <c r="BK35" s="10">
        <f t="shared" si="4"/>
        <v>28</v>
      </c>
      <c r="BL35" s="10">
        <f t="shared" si="4"/>
        <v>0</v>
      </c>
      <c r="BM35" s="10">
        <f t="shared" si="4"/>
        <v>0</v>
      </c>
      <c r="BN35" s="10">
        <f t="shared" si="4"/>
        <v>24</v>
      </c>
      <c r="BO35" s="10">
        <f t="shared" si="4"/>
        <v>4</v>
      </c>
      <c r="BP35" s="10">
        <f t="shared" ref="BP35:EA35" si="5">BP34/25%</f>
        <v>0</v>
      </c>
      <c r="BQ35" s="10">
        <f t="shared" si="5"/>
        <v>24</v>
      </c>
      <c r="BR35" s="10">
        <f t="shared" si="5"/>
        <v>4</v>
      </c>
      <c r="BS35" s="10">
        <f t="shared" si="5"/>
        <v>0</v>
      </c>
      <c r="BT35" s="10">
        <f t="shared" si="5"/>
        <v>28</v>
      </c>
      <c r="BU35" s="10">
        <f t="shared" si="5"/>
        <v>0</v>
      </c>
      <c r="BV35" s="10">
        <f t="shared" si="5"/>
        <v>0</v>
      </c>
      <c r="BW35" s="10">
        <f t="shared" si="5"/>
        <v>28</v>
      </c>
      <c r="BX35" s="10">
        <f t="shared" si="5"/>
        <v>0</v>
      </c>
      <c r="BY35" s="10">
        <f t="shared" si="5"/>
        <v>0</v>
      </c>
      <c r="BZ35" s="10">
        <f t="shared" si="5"/>
        <v>28</v>
      </c>
      <c r="CA35" s="10">
        <f t="shared" si="5"/>
        <v>0</v>
      </c>
      <c r="CB35" s="10">
        <f t="shared" si="5"/>
        <v>0</v>
      </c>
      <c r="CC35" s="10">
        <f t="shared" si="5"/>
        <v>28</v>
      </c>
      <c r="CD35" s="10">
        <f t="shared" si="5"/>
        <v>0</v>
      </c>
      <c r="CE35" s="10">
        <f t="shared" si="5"/>
        <v>0</v>
      </c>
      <c r="CF35" s="10">
        <f t="shared" si="5"/>
        <v>28</v>
      </c>
      <c r="CG35" s="10">
        <f t="shared" si="5"/>
        <v>0</v>
      </c>
      <c r="CH35" s="10">
        <f t="shared" si="5"/>
        <v>0</v>
      </c>
      <c r="CI35" s="10">
        <f t="shared" si="5"/>
        <v>28</v>
      </c>
      <c r="CJ35" s="10">
        <f t="shared" si="5"/>
        <v>0</v>
      </c>
      <c r="CK35" s="10">
        <f t="shared" si="5"/>
        <v>0</v>
      </c>
      <c r="CL35" s="10">
        <f t="shared" si="5"/>
        <v>28</v>
      </c>
      <c r="CM35" s="10">
        <f t="shared" si="5"/>
        <v>0</v>
      </c>
      <c r="CN35" s="10">
        <f t="shared" si="5"/>
        <v>0</v>
      </c>
      <c r="CO35" s="10">
        <f t="shared" si="5"/>
        <v>28</v>
      </c>
      <c r="CP35" s="10">
        <f t="shared" si="5"/>
        <v>0</v>
      </c>
      <c r="CQ35" s="10">
        <f t="shared" si="5"/>
        <v>0</v>
      </c>
      <c r="CR35" s="10">
        <f t="shared" si="5"/>
        <v>28</v>
      </c>
      <c r="CS35" s="10">
        <f t="shared" si="5"/>
        <v>0</v>
      </c>
      <c r="CT35" s="10">
        <f t="shared" si="5"/>
        <v>0</v>
      </c>
      <c r="CU35" s="10">
        <f t="shared" si="5"/>
        <v>28</v>
      </c>
      <c r="CV35" s="10">
        <f t="shared" si="5"/>
        <v>0</v>
      </c>
      <c r="CW35" s="10">
        <f t="shared" si="5"/>
        <v>0</v>
      </c>
      <c r="CX35" s="10">
        <f t="shared" si="5"/>
        <v>28</v>
      </c>
      <c r="CY35" s="10">
        <f t="shared" si="5"/>
        <v>0</v>
      </c>
      <c r="CZ35" s="10">
        <f t="shared" si="5"/>
        <v>0</v>
      </c>
      <c r="DA35" s="10">
        <f t="shared" si="5"/>
        <v>28</v>
      </c>
      <c r="DB35" s="10">
        <f t="shared" si="5"/>
        <v>0</v>
      </c>
      <c r="DC35" s="10">
        <f t="shared" si="5"/>
        <v>0</v>
      </c>
      <c r="DD35" s="10">
        <f t="shared" si="5"/>
        <v>28</v>
      </c>
      <c r="DE35" s="10">
        <f t="shared" si="5"/>
        <v>0</v>
      </c>
      <c r="DF35" s="10">
        <f t="shared" si="5"/>
        <v>0</v>
      </c>
      <c r="DG35" s="10">
        <f t="shared" si="5"/>
        <v>28</v>
      </c>
      <c r="DH35" s="10">
        <f t="shared" si="5"/>
        <v>0</v>
      </c>
      <c r="DI35" s="10">
        <f t="shared" si="5"/>
        <v>0</v>
      </c>
      <c r="DJ35" s="10">
        <f t="shared" si="5"/>
        <v>28</v>
      </c>
      <c r="DK35" s="10">
        <f t="shared" si="5"/>
        <v>0</v>
      </c>
      <c r="DL35" s="10">
        <f t="shared" si="5"/>
        <v>0</v>
      </c>
      <c r="DM35" s="10">
        <f t="shared" si="5"/>
        <v>28</v>
      </c>
      <c r="DN35" s="10">
        <f t="shared" si="5"/>
        <v>0</v>
      </c>
      <c r="DO35" s="10">
        <f t="shared" si="5"/>
        <v>0</v>
      </c>
      <c r="DP35" s="10">
        <f t="shared" si="5"/>
        <v>28</v>
      </c>
      <c r="DQ35" s="10">
        <f t="shared" si="5"/>
        <v>0</v>
      </c>
      <c r="DR35" s="10">
        <f t="shared" si="5"/>
        <v>0</v>
      </c>
      <c r="DS35" s="10">
        <f t="shared" si="5"/>
        <v>28</v>
      </c>
      <c r="DT35" s="10">
        <f t="shared" si="5"/>
        <v>0</v>
      </c>
      <c r="DU35" s="10">
        <f t="shared" si="5"/>
        <v>0</v>
      </c>
      <c r="DV35" s="10">
        <f t="shared" si="5"/>
        <v>28</v>
      </c>
      <c r="DW35" s="10">
        <f t="shared" si="5"/>
        <v>0</v>
      </c>
      <c r="DX35" s="10">
        <f t="shared" si="5"/>
        <v>0</v>
      </c>
      <c r="DY35" s="10">
        <f t="shared" si="5"/>
        <v>28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28</v>
      </c>
      <c r="EC35" s="10">
        <f t="shared" si="6"/>
        <v>0</v>
      </c>
      <c r="ED35" s="10">
        <f t="shared" si="6"/>
        <v>0</v>
      </c>
      <c r="EE35" s="10">
        <f t="shared" si="6"/>
        <v>28</v>
      </c>
      <c r="EF35" s="10">
        <f t="shared" si="6"/>
        <v>0</v>
      </c>
      <c r="EG35" s="10">
        <f t="shared" si="6"/>
        <v>0</v>
      </c>
      <c r="EH35" s="10">
        <f t="shared" si="6"/>
        <v>28</v>
      </c>
      <c r="EI35" s="10">
        <f t="shared" si="6"/>
        <v>0</v>
      </c>
      <c r="EJ35" s="10">
        <f t="shared" si="6"/>
        <v>0</v>
      </c>
      <c r="EK35" s="10">
        <f t="shared" si="6"/>
        <v>28</v>
      </c>
      <c r="EL35" s="10">
        <f t="shared" si="6"/>
        <v>0</v>
      </c>
      <c r="EM35" s="10">
        <f t="shared" si="6"/>
        <v>0</v>
      </c>
      <c r="EN35" s="10">
        <f t="shared" si="6"/>
        <v>28</v>
      </c>
      <c r="EO35" s="10">
        <f t="shared" si="6"/>
        <v>0</v>
      </c>
      <c r="EP35" s="10">
        <f t="shared" si="6"/>
        <v>0</v>
      </c>
      <c r="EQ35" s="10">
        <f t="shared" si="6"/>
        <v>28</v>
      </c>
      <c r="ER35" s="10">
        <f t="shared" si="6"/>
        <v>0</v>
      </c>
      <c r="ES35" s="10">
        <f t="shared" si="6"/>
        <v>0</v>
      </c>
      <c r="ET35" s="10">
        <f t="shared" si="6"/>
        <v>28</v>
      </c>
      <c r="EU35" s="10">
        <f t="shared" si="6"/>
        <v>0</v>
      </c>
      <c r="EV35" s="10">
        <f t="shared" si="6"/>
        <v>0</v>
      </c>
      <c r="EW35" s="10">
        <f t="shared" si="6"/>
        <v>28</v>
      </c>
      <c r="EX35" s="10">
        <f t="shared" si="6"/>
        <v>0</v>
      </c>
      <c r="EY35" s="10">
        <f t="shared" si="6"/>
        <v>0</v>
      </c>
      <c r="EZ35" s="10">
        <f t="shared" si="6"/>
        <v>28</v>
      </c>
      <c r="FA35" s="10">
        <f t="shared" si="6"/>
        <v>0</v>
      </c>
      <c r="FB35" s="10">
        <f t="shared" si="6"/>
        <v>0</v>
      </c>
      <c r="FC35" s="10">
        <f t="shared" si="6"/>
        <v>28</v>
      </c>
      <c r="FD35" s="10">
        <f t="shared" si="6"/>
        <v>0</v>
      </c>
      <c r="FE35" s="10">
        <f t="shared" si="6"/>
        <v>0</v>
      </c>
      <c r="FF35" s="10">
        <f t="shared" si="6"/>
        <v>28</v>
      </c>
      <c r="FG35" s="10">
        <f t="shared" si="6"/>
        <v>0</v>
      </c>
      <c r="FH35" s="10">
        <f t="shared" si="6"/>
        <v>0</v>
      </c>
      <c r="FI35" s="10">
        <f t="shared" si="6"/>
        <v>28</v>
      </c>
      <c r="FJ35" s="10">
        <f t="shared" si="6"/>
        <v>0</v>
      </c>
      <c r="FK35" s="10">
        <f t="shared" si="6"/>
        <v>0</v>
      </c>
      <c r="FL35" s="10">
        <f t="shared" si="6"/>
        <v>28</v>
      </c>
      <c r="FM35" s="10">
        <f t="shared" si="6"/>
        <v>0</v>
      </c>
      <c r="FN35" s="10">
        <f t="shared" si="6"/>
        <v>0</v>
      </c>
      <c r="FO35" s="10">
        <f t="shared" si="6"/>
        <v>28</v>
      </c>
      <c r="FP35" s="10">
        <f t="shared" si="6"/>
        <v>0</v>
      </c>
      <c r="FQ35" s="10">
        <f t="shared" si="6"/>
        <v>0</v>
      </c>
      <c r="FR35" s="10">
        <f t="shared" si="6"/>
        <v>28</v>
      </c>
      <c r="FS35" s="10">
        <f t="shared" si="6"/>
        <v>0</v>
      </c>
      <c r="FT35" s="10">
        <f t="shared" si="6"/>
        <v>0</v>
      </c>
      <c r="FU35" s="10">
        <f t="shared" si="6"/>
        <v>28</v>
      </c>
      <c r="FV35" s="10">
        <f t="shared" si="6"/>
        <v>0</v>
      </c>
      <c r="FW35" s="10">
        <f t="shared" si="6"/>
        <v>0</v>
      </c>
      <c r="FX35" s="10">
        <f t="shared" si="6"/>
        <v>28</v>
      </c>
      <c r="FY35" s="10">
        <f t="shared" si="6"/>
        <v>0</v>
      </c>
      <c r="FZ35" s="10">
        <f t="shared" si="6"/>
        <v>0</v>
      </c>
      <c r="GA35" s="10">
        <f t="shared" si="6"/>
        <v>28</v>
      </c>
      <c r="GB35" s="10">
        <f t="shared" si="6"/>
        <v>0</v>
      </c>
      <c r="GC35" s="10">
        <f t="shared" si="6"/>
        <v>0</v>
      </c>
      <c r="GD35" s="10">
        <f t="shared" si="6"/>
        <v>28</v>
      </c>
      <c r="GE35" s="10">
        <f t="shared" si="6"/>
        <v>0</v>
      </c>
      <c r="GF35" s="10">
        <f t="shared" si="6"/>
        <v>0</v>
      </c>
      <c r="GG35" s="10">
        <f t="shared" si="6"/>
        <v>28</v>
      </c>
      <c r="GH35" s="10">
        <f t="shared" si="6"/>
        <v>0</v>
      </c>
      <c r="GI35" s="10">
        <f t="shared" si="6"/>
        <v>0</v>
      </c>
      <c r="GJ35" s="10">
        <f t="shared" si="6"/>
        <v>28</v>
      </c>
      <c r="GK35" s="10">
        <f t="shared" si="6"/>
        <v>0</v>
      </c>
      <c r="GL35" s="10">
        <f t="shared" si="6"/>
        <v>0</v>
      </c>
      <c r="GM35" s="10">
        <f t="shared" si="6"/>
        <v>28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28</v>
      </c>
      <c r="GQ35" s="10">
        <f t="shared" si="7"/>
        <v>0</v>
      </c>
      <c r="GR35" s="10">
        <f t="shared" si="7"/>
        <v>0</v>
      </c>
      <c r="GS35" s="10">
        <f t="shared" si="7"/>
        <v>28</v>
      </c>
      <c r="GT35" s="10">
        <f t="shared" si="7"/>
        <v>0</v>
      </c>
      <c r="GU35" s="10">
        <f t="shared" si="7"/>
        <v>0</v>
      </c>
      <c r="GV35" s="10">
        <f t="shared" si="7"/>
        <v>28</v>
      </c>
      <c r="GW35" s="10">
        <f t="shared" si="7"/>
        <v>0</v>
      </c>
      <c r="GX35" s="10">
        <f t="shared" si="7"/>
        <v>0</v>
      </c>
      <c r="GY35" s="10">
        <f t="shared" si="7"/>
        <v>28</v>
      </c>
      <c r="GZ35" s="10">
        <f t="shared" si="7"/>
        <v>0</v>
      </c>
      <c r="HA35" s="10">
        <f t="shared" si="7"/>
        <v>0</v>
      </c>
      <c r="HB35" s="10">
        <f t="shared" si="7"/>
        <v>28</v>
      </c>
      <c r="HC35" s="10">
        <f t="shared" si="7"/>
        <v>0</v>
      </c>
      <c r="HD35" s="10">
        <f t="shared" si="7"/>
        <v>0</v>
      </c>
      <c r="HE35" s="22">
        <f t="shared" si="7"/>
        <v>28</v>
      </c>
      <c r="HF35" s="10">
        <f t="shared" si="7"/>
        <v>0</v>
      </c>
      <c r="HG35" s="10">
        <f t="shared" si="7"/>
        <v>0</v>
      </c>
      <c r="HH35" s="10">
        <f t="shared" si="7"/>
        <v>28</v>
      </c>
      <c r="HI35" s="10">
        <f t="shared" si="7"/>
        <v>0</v>
      </c>
      <c r="HJ35" s="10">
        <f t="shared" si="7"/>
        <v>0</v>
      </c>
      <c r="HK35" s="10">
        <f t="shared" si="7"/>
        <v>28</v>
      </c>
      <c r="HL35" s="10">
        <f t="shared" si="7"/>
        <v>0</v>
      </c>
      <c r="HM35" s="10">
        <f t="shared" si="7"/>
        <v>0</v>
      </c>
      <c r="HN35" s="10">
        <f t="shared" si="7"/>
        <v>28</v>
      </c>
      <c r="HO35" s="10">
        <f t="shared" si="7"/>
        <v>0</v>
      </c>
      <c r="HP35" s="10">
        <f t="shared" si="7"/>
        <v>0</v>
      </c>
      <c r="HQ35" s="10">
        <f t="shared" si="7"/>
        <v>28</v>
      </c>
      <c r="HR35" s="10">
        <f t="shared" si="7"/>
        <v>0</v>
      </c>
      <c r="HS35" s="10">
        <f t="shared" si="7"/>
        <v>0</v>
      </c>
      <c r="HT35" s="10">
        <f t="shared" si="7"/>
        <v>28</v>
      </c>
      <c r="HU35" s="10">
        <f t="shared" si="7"/>
        <v>0</v>
      </c>
      <c r="HV35" s="10">
        <f t="shared" si="7"/>
        <v>0</v>
      </c>
      <c r="HW35" s="10">
        <f t="shared" si="7"/>
        <v>28</v>
      </c>
      <c r="HX35" s="10">
        <f t="shared" si="7"/>
        <v>0</v>
      </c>
      <c r="HY35" s="10">
        <f t="shared" si="7"/>
        <v>0</v>
      </c>
      <c r="HZ35" s="10">
        <f t="shared" si="7"/>
        <v>28</v>
      </c>
      <c r="IA35" s="10">
        <f t="shared" si="7"/>
        <v>0</v>
      </c>
      <c r="IB35" s="10">
        <f t="shared" si="7"/>
        <v>0</v>
      </c>
      <c r="IC35" s="10">
        <f t="shared" si="7"/>
        <v>28</v>
      </c>
      <c r="ID35" s="10">
        <f t="shared" si="7"/>
        <v>0</v>
      </c>
      <c r="IE35" s="10">
        <f t="shared" si="7"/>
        <v>0</v>
      </c>
      <c r="IF35" s="10">
        <f t="shared" si="7"/>
        <v>28</v>
      </c>
      <c r="IG35" s="10">
        <f t="shared" si="7"/>
        <v>0</v>
      </c>
      <c r="IH35" s="10">
        <f t="shared" si="7"/>
        <v>0</v>
      </c>
      <c r="II35" s="10">
        <f t="shared" si="7"/>
        <v>28</v>
      </c>
      <c r="IJ35" s="10">
        <f t="shared" si="7"/>
        <v>0</v>
      </c>
      <c r="IK35" s="10">
        <f t="shared" si="7"/>
        <v>0</v>
      </c>
      <c r="IL35" s="10">
        <f t="shared" si="7"/>
        <v>28</v>
      </c>
      <c r="IM35" s="10">
        <f t="shared" si="7"/>
        <v>0</v>
      </c>
      <c r="IN35" s="10">
        <f t="shared" si="7"/>
        <v>0</v>
      </c>
      <c r="IO35" s="10">
        <f t="shared" si="7"/>
        <v>28</v>
      </c>
      <c r="IP35" s="10">
        <f t="shared" si="7"/>
        <v>0</v>
      </c>
      <c r="IQ35" s="10">
        <f t="shared" si="7"/>
        <v>0</v>
      </c>
      <c r="IR35" s="10">
        <f t="shared" si="7"/>
        <v>24</v>
      </c>
      <c r="IS35" s="10">
        <f t="shared" si="7"/>
        <v>0</v>
      </c>
      <c r="IT35" s="10">
        <f t="shared" si="7"/>
        <v>0</v>
      </c>
    </row>
    <row r="37" spans="1:254" x14ac:dyDescent="0.25">
      <c r="B37" s="112" t="s">
        <v>813</v>
      </c>
      <c r="C37" s="112"/>
      <c r="D37" s="112"/>
      <c r="E37" s="112"/>
      <c r="F37" s="38"/>
      <c r="G37" s="38"/>
      <c r="H37" s="38"/>
      <c r="I37" s="38"/>
      <c r="J37" s="38"/>
      <c r="K37" s="38"/>
    </row>
    <row r="38" spans="1:254" x14ac:dyDescent="0.25">
      <c r="B38" s="39" t="s">
        <v>471</v>
      </c>
      <c r="C38" s="39" t="s">
        <v>472</v>
      </c>
      <c r="D38" s="44">
        <f>E38/100*25</f>
        <v>7.0000000000000009</v>
      </c>
      <c r="E38" s="40">
        <f>(C35+F35+I35+L35+O35+R35+U35)/7</f>
        <v>28</v>
      </c>
      <c r="F38" s="38"/>
      <c r="G38" s="38"/>
      <c r="H38" s="38"/>
      <c r="I38" s="38"/>
      <c r="J38" s="38"/>
      <c r="K38" s="38"/>
    </row>
    <row r="39" spans="1:254" x14ac:dyDescent="0.25">
      <c r="B39" s="39" t="s">
        <v>473</v>
      </c>
      <c r="C39" s="39" t="s">
        <v>472</v>
      </c>
      <c r="D39" s="44">
        <f>E39/100*25</f>
        <v>0</v>
      </c>
      <c r="E39" s="40">
        <f>(D35+G35+J35+M35+P35+S35+V35)/7</f>
        <v>0</v>
      </c>
      <c r="F39" s="38"/>
      <c r="G39" s="38"/>
      <c r="H39" s="38"/>
      <c r="I39" s="38"/>
      <c r="J39" s="38"/>
      <c r="K39" s="38"/>
    </row>
    <row r="40" spans="1:254" x14ac:dyDescent="0.25">
      <c r="B40" s="39" t="s">
        <v>474</v>
      </c>
      <c r="C40" s="39" t="s">
        <v>472</v>
      </c>
      <c r="D40" s="44">
        <f>E40/100*25</f>
        <v>0</v>
      </c>
      <c r="E40" s="40">
        <f>(E35+H35+K35+N35+Q35+T35+W35)/7</f>
        <v>0</v>
      </c>
      <c r="F40" s="38"/>
      <c r="G40" s="38"/>
      <c r="H40" s="38"/>
      <c r="I40" s="38"/>
      <c r="J40" s="38"/>
      <c r="K40" s="38"/>
    </row>
    <row r="41" spans="1:254" x14ac:dyDescent="0.25">
      <c r="B41" s="41"/>
      <c r="C41" s="41"/>
      <c r="D41" s="45">
        <f>SUM(D38:D40)</f>
        <v>7.0000000000000009</v>
      </c>
      <c r="E41" s="45">
        <f>SUM(E38:E40)</f>
        <v>28</v>
      </c>
      <c r="F41" s="38"/>
      <c r="G41" s="38"/>
      <c r="H41" s="38"/>
      <c r="I41" s="38"/>
      <c r="J41" s="38"/>
      <c r="K41" s="38"/>
    </row>
    <row r="42" spans="1:254" x14ac:dyDescent="0.25">
      <c r="B42" s="39"/>
      <c r="C42" s="39"/>
      <c r="D42" s="126" t="s">
        <v>213</v>
      </c>
      <c r="E42" s="126"/>
      <c r="F42" s="124" t="s">
        <v>214</v>
      </c>
      <c r="G42" s="124"/>
      <c r="H42" s="125" t="s">
        <v>248</v>
      </c>
      <c r="I42" s="125"/>
      <c r="J42" s="125" t="s">
        <v>244</v>
      </c>
      <c r="K42" s="125"/>
    </row>
    <row r="43" spans="1:254" x14ac:dyDescent="0.25">
      <c r="B43" s="39" t="s">
        <v>471</v>
      </c>
      <c r="C43" s="39" t="s">
        <v>475</v>
      </c>
      <c r="D43" s="44">
        <f>E43/100*25</f>
        <v>6.5714285714285712</v>
      </c>
      <c r="E43" s="40">
        <f>(X35+AA35+AD35+AG35+AJ35+AM35+AP35)/7</f>
        <v>26.285714285714285</v>
      </c>
      <c r="F43" s="33">
        <f>G43/100*25</f>
        <v>6.7142857142857144</v>
      </c>
      <c r="G43" s="40">
        <f>(AS35+AV35+AY35+BB35+BE35+BH35+BK35)/7</f>
        <v>26.857142857142858</v>
      </c>
      <c r="H43" s="33">
        <f>I43/100*25</f>
        <v>6.7142857142857144</v>
      </c>
      <c r="I43" s="40">
        <f>(BN35+BQ35+BT35+BW35+BZ35+CC35+CF35)/7</f>
        <v>26.857142857142858</v>
      </c>
      <c r="J43" s="33">
        <f>K43/100*25</f>
        <v>7.0000000000000009</v>
      </c>
      <c r="K43" s="40">
        <f>(CI35+CL35+CO35+CR35+CU35+CX35+DA35)/7</f>
        <v>28</v>
      </c>
    </row>
    <row r="44" spans="1:254" x14ac:dyDescent="0.25">
      <c r="B44" s="39" t="s">
        <v>473</v>
      </c>
      <c r="C44" s="39" t="s">
        <v>475</v>
      </c>
      <c r="D44" s="44">
        <f>E44/100*25</f>
        <v>0.42857142857142849</v>
      </c>
      <c r="E44" s="40">
        <f>(Y35+AB35+AE35+AH35+AK35+AN35+AQ35)/7</f>
        <v>1.7142857142857142</v>
      </c>
      <c r="F44" s="33">
        <f>G44/100*25</f>
        <v>0.2857142857142857</v>
      </c>
      <c r="G44" s="40">
        <f>(AT35+AW35+AZ35+BC35+BF35+BI35+BL35)/7</f>
        <v>1.1428571428571428</v>
      </c>
      <c r="H44" s="33">
        <f>I44/100*25</f>
        <v>0.2857142857142857</v>
      </c>
      <c r="I44" s="40">
        <f>(BO35+BR35+BU35+BX35+CA35+CD35+CG35)/7</f>
        <v>1.1428571428571428</v>
      </c>
      <c r="J44" s="33">
        <f>K44/100*25</f>
        <v>0</v>
      </c>
      <c r="K44" s="40">
        <f>(CJ35+CM35+CP35+CS35+CV35+CY35+DB35)/7</f>
        <v>0</v>
      </c>
    </row>
    <row r="45" spans="1:254" x14ac:dyDescent="0.25">
      <c r="B45" s="39" t="s">
        <v>474</v>
      </c>
      <c r="C45" s="39" t="s">
        <v>475</v>
      </c>
      <c r="D45" s="44">
        <f>E45/100*25</f>
        <v>0</v>
      </c>
      <c r="E45" s="40">
        <f>(Z35+AC35+AF35+AI35+AL35+AO35+AR35)/7</f>
        <v>0</v>
      </c>
      <c r="F45" s="33">
        <f>G45/100*25</f>
        <v>0</v>
      </c>
      <c r="G45" s="40">
        <f>(AU35+AX35+BA35+BD35+BG35+BJ35+BM35)/7</f>
        <v>0</v>
      </c>
      <c r="H45" s="33">
        <f>I45/100*25</f>
        <v>0</v>
      </c>
      <c r="I45" s="40">
        <f>(BP35+BS35+BV35+BY35+CB35+CE35+CH35)/7</f>
        <v>0</v>
      </c>
      <c r="J45" s="33">
        <f>K45/100*25</f>
        <v>0</v>
      </c>
      <c r="K45" s="40">
        <f>(CK35+CN35+CQ35+CT35+CW35+CZ35+DC35)/7</f>
        <v>0</v>
      </c>
    </row>
    <row r="46" spans="1:254" x14ac:dyDescent="0.25">
      <c r="B46" s="39"/>
      <c r="C46" s="39"/>
      <c r="D46" s="43">
        <f t="shared" ref="D46:I46" si="8">SUM(D43:D45)</f>
        <v>7</v>
      </c>
      <c r="E46" s="43">
        <f t="shared" si="8"/>
        <v>28</v>
      </c>
      <c r="F46" s="42">
        <f t="shared" si="8"/>
        <v>7</v>
      </c>
      <c r="G46" s="42">
        <f t="shared" si="8"/>
        <v>28</v>
      </c>
      <c r="H46" s="42">
        <f t="shared" si="8"/>
        <v>7</v>
      </c>
      <c r="I46" s="42">
        <f t="shared" si="8"/>
        <v>28</v>
      </c>
      <c r="J46" s="42">
        <f>SUM(J43:J45)</f>
        <v>7.0000000000000009</v>
      </c>
      <c r="K46" s="42">
        <f>SUM(K43:K45)</f>
        <v>28</v>
      </c>
    </row>
    <row r="47" spans="1:254" x14ac:dyDescent="0.25">
      <c r="B47" s="39" t="s">
        <v>471</v>
      </c>
      <c r="C47" s="39" t="s">
        <v>477</v>
      </c>
      <c r="D47" s="44">
        <f>E47/100*25</f>
        <v>7.0000000000000009</v>
      </c>
      <c r="E47" s="40">
        <f>(DD35+DG35+DJ35+DM35+DP35+DS35+DV35)/7</f>
        <v>28</v>
      </c>
      <c r="F47" s="38"/>
      <c r="G47" s="38"/>
      <c r="H47" s="38"/>
      <c r="I47" s="38"/>
      <c r="J47" s="38"/>
      <c r="K47" s="38"/>
    </row>
    <row r="48" spans="1:254" x14ac:dyDescent="0.25">
      <c r="B48" s="39" t="s">
        <v>473</v>
      </c>
      <c r="C48" s="39" t="s">
        <v>477</v>
      </c>
      <c r="D48" s="44">
        <f>E48/100*25</f>
        <v>7.0000000000000009</v>
      </c>
      <c r="E48" s="40">
        <f>(DD35+DG35+DJ35+DM35+DP35+DS35+DV35)/7</f>
        <v>28</v>
      </c>
      <c r="F48" s="38"/>
      <c r="G48" s="38"/>
      <c r="H48" s="38"/>
      <c r="I48" s="38"/>
      <c r="J48" s="38"/>
      <c r="K48" s="38"/>
    </row>
    <row r="49" spans="2:13" x14ac:dyDescent="0.25">
      <c r="B49" s="39" t="s">
        <v>474</v>
      </c>
      <c r="C49" s="39" t="s">
        <v>477</v>
      </c>
      <c r="D49" s="44">
        <f>E49/100*25</f>
        <v>0</v>
      </c>
      <c r="E49" s="40">
        <f>(DF35+DI35+DL35+DO35+DR35+DU35+DX35)/7</f>
        <v>0</v>
      </c>
      <c r="F49" s="38"/>
      <c r="G49" s="38"/>
      <c r="H49" s="38"/>
      <c r="I49" s="38"/>
      <c r="J49" s="38"/>
      <c r="K49" s="38"/>
    </row>
    <row r="50" spans="2:13" x14ac:dyDescent="0.25">
      <c r="B50" s="41"/>
      <c r="C50" s="41"/>
      <c r="D50" s="45">
        <f>SUM(D47:D49)</f>
        <v>14.000000000000002</v>
      </c>
      <c r="E50" s="45">
        <f>SUM(E47:E49)</f>
        <v>56</v>
      </c>
      <c r="F50" s="38"/>
      <c r="G50" s="38"/>
      <c r="H50" s="38"/>
      <c r="I50" s="38"/>
      <c r="J50" s="38"/>
      <c r="K50" s="38"/>
    </row>
    <row r="51" spans="2:13" x14ac:dyDescent="0.25">
      <c r="B51" s="39"/>
      <c r="C51" s="39"/>
      <c r="D51" s="126" t="s">
        <v>221</v>
      </c>
      <c r="E51" s="126"/>
      <c r="F51" s="125" t="s">
        <v>216</v>
      </c>
      <c r="G51" s="125"/>
      <c r="H51" s="125" t="s">
        <v>222</v>
      </c>
      <c r="I51" s="125"/>
      <c r="J51" s="125" t="s">
        <v>223</v>
      </c>
      <c r="K51" s="125"/>
      <c r="L51" s="113" t="s">
        <v>41</v>
      </c>
      <c r="M51" s="113"/>
    </row>
    <row r="52" spans="2:13" x14ac:dyDescent="0.25">
      <c r="B52" s="39" t="s">
        <v>471</v>
      </c>
      <c r="C52" s="39" t="s">
        <v>476</v>
      </c>
      <c r="D52" s="44">
        <f>E52/100*25</f>
        <v>7.0000000000000009</v>
      </c>
      <c r="E52" s="40">
        <f>(DY35+EB35+EE35+EH35+EK35+EN35+EQ35)/7</f>
        <v>28</v>
      </c>
      <c r="F52" s="33">
        <f>G52/100*25</f>
        <v>7.0000000000000009</v>
      </c>
      <c r="G52" s="40">
        <f>(ET35+EW35+EZ35+FC35+FF35+FI35+FL35)/7</f>
        <v>28</v>
      </c>
      <c r="H52" s="33">
        <f>I52/100*25</f>
        <v>7.0000000000000009</v>
      </c>
      <c r="I52" s="40">
        <f>(FO35+FR35+FU35+FX35+GA35+GD35+GG35)/7</f>
        <v>28</v>
      </c>
      <c r="J52" s="33">
        <f>K52/100*25</f>
        <v>7.0000000000000009</v>
      </c>
      <c r="K52" s="40">
        <f>(GJ35+GM35+GP35+GS35+GV35+GY35+HB35)/7</f>
        <v>28</v>
      </c>
      <c r="L52" s="3">
        <f>M52/100*25</f>
        <v>7.0000000000000009</v>
      </c>
      <c r="M52" s="23">
        <f>(HE35+HH35+HK35+HN35+HQ35+HT35+HW35)/7</f>
        <v>28</v>
      </c>
    </row>
    <row r="53" spans="2:13" x14ac:dyDescent="0.25">
      <c r="B53" s="39" t="s">
        <v>473</v>
      </c>
      <c r="C53" s="39" t="s">
        <v>476</v>
      </c>
      <c r="D53" s="44">
        <f>E53/100*25</f>
        <v>0</v>
      </c>
      <c r="E53" s="40">
        <f>(DZ35+EC35+EF35+EI35+EL35+EO35+ER35)/7</f>
        <v>0</v>
      </c>
      <c r="F53" s="33">
        <f>G53/100*25</f>
        <v>0</v>
      </c>
      <c r="G53" s="40">
        <f>(EU35+EX35+FA35+FD35+FG35+FJ35+FM35)/7</f>
        <v>0</v>
      </c>
      <c r="H53" s="33">
        <f>I53/100*25</f>
        <v>0</v>
      </c>
      <c r="I53" s="40">
        <f>(FP35+FS35+FV35+FY35+GB35+GE35+GH35)/7</f>
        <v>0</v>
      </c>
      <c r="J53" s="33">
        <f>K53/100*25</f>
        <v>0</v>
      </c>
      <c r="K53" s="40">
        <f>(GK35+GN35+GQ35+GT35+GW35+GZ35+HC35)/7</f>
        <v>0</v>
      </c>
      <c r="L53" s="3">
        <f>M53/100*25</f>
        <v>0</v>
      </c>
      <c r="M53" s="23">
        <f>(HF35+HI35+HL35+HO35+HR35+HU35+HX35)/7</f>
        <v>0</v>
      </c>
    </row>
    <row r="54" spans="2:13" x14ac:dyDescent="0.25">
      <c r="B54" s="39" t="s">
        <v>474</v>
      </c>
      <c r="C54" s="39" t="s">
        <v>476</v>
      </c>
      <c r="D54" s="44">
        <f>E54/100*25</f>
        <v>0</v>
      </c>
      <c r="E54" s="40">
        <f>(EA35+ED35+EG35+EJ35+EM35+EP35+ES35)/7</f>
        <v>0</v>
      </c>
      <c r="F54" s="33">
        <f>G54/100*25</f>
        <v>0</v>
      </c>
      <c r="G54" s="40">
        <f>(EV35+EY35+FB35+FE35+FH35+FK35+FN35)/7</f>
        <v>0</v>
      </c>
      <c r="H54" s="33">
        <f>I54/100*25</f>
        <v>0</v>
      </c>
      <c r="I54" s="40">
        <f>(FQ35+FT35+FW35+FZ35+GC35+GF35+GI35)/7</f>
        <v>0</v>
      </c>
      <c r="J54" s="33">
        <f>K54/100*25</f>
        <v>0</v>
      </c>
      <c r="K54" s="40">
        <f>(GL35+GO35+GR35+GU35+GX35+HA35+HD35)/7</f>
        <v>0</v>
      </c>
      <c r="L54" s="3">
        <f>M54/100*25</f>
        <v>0</v>
      </c>
      <c r="M54" s="23">
        <f>(HG35+HJ35+HM35+HP35+HS35+HV35+HY35)/7</f>
        <v>0</v>
      </c>
    </row>
    <row r="55" spans="2:13" x14ac:dyDescent="0.25">
      <c r="B55" s="39"/>
      <c r="C55" s="39"/>
      <c r="D55" s="43">
        <f t="shared" ref="D55:K55" si="9">SUM(D52:D54)</f>
        <v>7.0000000000000009</v>
      </c>
      <c r="E55" s="43">
        <f t="shared" si="9"/>
        <v>28</v>
      </c>
      <c r="F55" s="42">
        <f t="shared" si="9"/>
        <v>7.0000000000000009</v>
      </c>
      <c r="G55" s="42">
        <f t="shared" si="9"/>
        <v>28</v>
      </c>
      <c r="H55" s="42">
        <f t="shared" si="9"/>
        <v>7.0000000000000009</v>
      </c>
      <c r="I55" s="42">
        <f t="shared" si="9"/>
        <v>28</v>
      </c>
      <c r="J55" s="42">
        <f t="shared" si="9"/>
        <v>7.0000000000000009</v>
      </c>
      <c r="K55" s="42">
        <f t="shared" si="9"/>
        <v>28</v>
      </c>
      <c r="L55" s="24">
        <f>SUM(L52:L54)</f>
        <v>7.0000000000000009</v>
      </c>
      <c r="M55" s="24">
        <f>SUM(M52:M54)</f>
        <v>28</v>
      </c>
    </row>
    <row r="56" spans="2:13" x14ac:dyDescent="0.25">
      <c r="B56" s="39" t="s">
        <v>471</v>
      </c>
      <c r="C56" s="39" t="s">
        <v>478</v>
      </c>
      <c r="D56" s="44">
        <f>E56/100*25</f>
        <v>6.8571428571428559</v>
      </c>
      <c r="E56" s="40">
        <f>(HZ35+IC35+IF35+II35+IL35+IO35+IR35)/7</f>
        <v>27.428571428571427</v>
      </c>
      <c r="F56" s="38"/>
      <c r="G56" s="38"/>
      <c r="H56" s="38"/>
      <c r="I56" s="38"/>
      <c r="J56" s="38"/>
      <c r="K56" s="38"/>
    </row>
    <row r="57" spans="2:13" x14ac:dyDescent="0.25">
      <c r="B57" s="39" t="s">
        <v>473</v>
      </c>
      <c r="C57" s="39" t="s">
        <v>478</v>
      </c>
      <c r="D57" s="44">
        <f>E57/100*25</f>
        <v>0</v>
      </c>
      <c r="E57" s="40">
        <f>(IA35+ID35+IG35+IJ35+IM35+IP35+IS35)/7</f>
        <v>0</v>
      </c>
      <c r="F57" s="38"/>
      <c r="G57" s="38"/>
      <c r="H57" s="38"/>
      <c r="I57" s="38"/>
      <c r="J57" s="38"/>
      <c r="K57" s="38"/>
    </row>
    <row r="58" spans="2:13" x14ac:dyDescent="0.25">
      <c r="B58" s="39" t="s">
        <v>474</v>
      </c>
      <c r="C58" s="39" t="s">
        <v>478</v>
      </c>
      <c r="D58" s="44">
        <f>E58/100*25</f>
        <v>0</v>
      </c>
      <c r="E58" s="40">
        <f>(IB35+IE35+IH35+IK35+IN35+IQ35+IT35)/7</f>
        <v>0</v>
      </c>
      <c r="F58" s="38"/>
      <c r="G58" s="38"/>
      <c r="H58" s="38"/>
      <c r="I58" s="38"/>
      <c r="J58" s="38"/>
      <c r="K58" s="38"/>
    </row>
    <row r="59" spans="2:13" x14ac:dyDescent="0.25">
      <c r="B59" s="39"/>
      <c r="C59" s="39"/>
      <c r="D59" s="43">
        <f>SUM(D56:D58)</f>
        <v>6.8571428571428559</v>
      </c>
      <c r="E59" s="43">
        <f>SUM(E56:E58)</f>
        <v>27.428571428571427</v>
      </c>
      <c r="F59" s="38"/>
      <c r="G59" s="38"/>
      <c r="H59" s="38"/>
      <c r="I59" s="38"/>
      <c r="J59" s="38"/>
      <c r="K59" s="38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2025-08-07T09:47:06Z</dcterms:modified>
</cp:coreProperties>
</file>